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utraining\Dropbox\Cursussen\Boekwerk alle cursussen\E-learning opdrachten\Excel\Excel gevorderden\Deel 2\"/>
    </mc:Choice>
  </mc:AlternateContent>
  <bookViews>
    <workbookView xWindow="645" yWindow="1185" windowWidth="28155" windowHeight="16035" tabRatio="500"/>
  </bookViews>
  <sheets>
    <sheet name="Subtotale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123Graph_A" hidden="1">#REF!</definedName>
    <definedName name="__123Graph_B" hidden="1">#REF!</definedName>
    <definedName name="__123Graph_X" hidden="1">#REF!</definedName>
    <definedName name="_xlnm._FilterDatabase" localSheetId="0" hidden="1">Subtotalen!$A$17:$B$28</definedName>
    <definedName name="adres">[1]Blad1!$A$14:$A$24</definedName>
    <definedName name="adressen">[1]Blad1!$A$14:$A$24</definedName>
    <definedName name="_xlnm.Print_Area" localSheetId="0">Subtotalen!$A$1:$H$55</definedName>
    <definedName name="Artikel">[2]!artikellijst5[#All]</definedName>
    <definedName name="Berekenen" hidden="1">#REF!</definedName>
    <definedName name="boter">#REF!</definedName>
    <definedName name="campinginkomsten">'[3]Blok 6 Statistiche functie'!$C$34:$I$39</definedName>
    <definedName name="codenr_vervangen">'[4]Codes oud en nieuw'!$A$2:$C$52</definedName>
    <definedName name="Fruit">'[5]Gegevens lijst'!$C$2:$C$6</definedName>
    <definedName name="geg_vern" hidden="1">#REF!</definedName>
    <definedName name="Gegevens_vernieuwen" hidden="1">#REF!</definedName>
    <definedName name="gereedschappen">'[6]Validatie externe lijst'!$E$3:$E$9</definedName>
    <definedName name="Getallen">'[5]Gegevens lijst'!$A$2:$A$6</definedName>
    <definedName name="HTML_CodePage" hidden="1">1252</definedName>
    <definedName name="HTML_Control" hidden="1">{"'Cijfers'!$A$1:$L$22"}</definedName>
    <definedName name="HTML_Description" hidden="1">"Cijfers van de bla bla school"</definedName>
    <definedName name="HTML_Email" hidden="1">""</definedName>
    <definedName name="HTML_Header" hidden="1">"Cijfers"</definedName>
    <definedName name="HTML_LastUpdate" hidden="1">"13-7-1998"</definedName>
    <definedName name="HTML_LineAfter" hidden="1">TRUE</definedName>
    <definedName name="HTML_LineBefore" hidden="1">TRUE</definedName>
    <definedName name="HTML_Name" hidden="1">"Davilex"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"C:\HTML.htm"</definedName>
    <definedName name="HTML_PathTemplate" hidden="1">"C:\html.htm"</definedName>
    <definedName name="HTML_Title" hidden="1">"Cijfers"</definedName>
    <definedName name="levensmiddelen">'[6]Opdr. 6 Validatie lijst'!$J$5:$J$12</definedName>
    <definedName name="nummer">[7]Artikelen!$A$8:$A$15</definedName>
    <definedName name="oud_naar_nieuw">'[4]Codes oud en nieuw'!$A$2:$C$52</definedName>
    <definedName name="Oude_codes">'[4]Codes oud en nieuw'!$A$2:$A$34</definedName>
    <definedName name="product">#REF!</definedName>
    <definedName name="Uiterlijk" hidden="1">#REF!</definedName>
    <definedName name="Vernieuwen" hidden="1">#REF!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8" i="1" l="1"/>
  <c r="B13" i="1" l="1"/>
  <c r="B12" i="1"/>
</calcChain>
</file>

<file path=xl/sharedStrings.xml><?xml version="1.0" encoding="utf-8"?>
<sst xmlns="http://schemas.openxmlformats.org/spreadsheetml/2006/main" count="63" uniqueCount="37">
  <si>
    <t>Excel cursus gevorderd</t>
  </si>
  <si>
    <t>voorbeeld 1</t>
  </si>
  <si>
    <t>Opdracht 1</t>
  </si>
  <si>
    <t>Man/vrouw</t>
  </si>
  <si>
    <t>Leeftijd</t>
  </si>
  <si>
    <t>Gewicht</t>
  </si>
  <si>
    <t>Subtotaal (som)</t>
  </si>
  <si>
    <t>Subtotaal (Gem.)</t>
  </si>
  <si>
    <t>gegevenstabel</t>
  </si>
  <si>
    <t>Man / Vrouw</t>
  </si>
  <si>
    <t xml:space="preserve">Man </t>
  </si>
  <si>
    <t>Man</t>
  </si>
  <si>
    <t>Vrouw</t>
  </si>
  <si>
    <t>Aantal</t>
  </si>
  <si>
    <t>Subtotaal groeperen</t>
  </si>
  <si>
    <t>Voorbeeld tabel</t>
  </si>
  <si>
    <t>Week</t>
  </si>
  <si>
    <t>Regio</t>
  </si>
  <si>
    <t>Omzet</t>
  </si>
  <si>
    <t>Zuid</t>
  </si>
  <si>
    <t>West</t>
  </si>
  <si>
    <t>Oost</t>
  </si>
  <si>
    <t>Midden</t>
  </si>
  <si>
    <t>Maak vanuit de gegevens tabel verschillende berekeningen via de functie Subtotalen</t>
  </si>
  <si>
    <t>Overzicht van diverse FUNCTIE_GETALLEN</t>
  </si>
  <si>
    <t>Subtotaal groeperen vanuit tab Gegevens (geen tabel maken van de gegevens, anders werkt Subtotaal niet)</t>
  </si>
  <si>
    <r>
      <t xml:space="preserve">1. </t>
    </r>
    <r>
      <rPr>
        <b/>
        <sz val="12"/>
        <color theme="1"/>
        <rFont val="Calibri"/>
        <family val="2"/>
        <scheme val="minor"/>
      </rPr>
      <t>klik</t>
    </r>
    <r>
      <rPr>
        <sz val="12"/>
        <color theme="1"/>
        <rFont val="Calibri"/>
        <family val="2"/>
        <scheme val="minor"/>
      </rPr>
      <t xml:space="preserve"> in cel B12 van het voorbeeld om het juiste Functie-getal van het Subtotaal te gebruiken voor de juiste berekening</t>
    </r>
  </si>
  <si>
    <r>
      <t xml:space="preserve">2. Typ </t>
    </r>
    <r>
      <rPr>
        <b/>
        <sz val="12"/>
        <color theme="1"/>
        <rFont val="Calibri"/>
        <family val="2"/>
        <scheme val="minor"/>
      </rPr>
      <t>=</t>
    </r>
    <r>
      <rPr>
        <sz val="12"/>
        <color theme="1"/>
        <rFont val="Calibri"/>
        <family val="2"/>
        <scheme val="minor"/>
      </rPr>
      <t xml:space="preserve"> in cel F12 - functie </t>
    </r>
    <r>
      <rPr>
        <b/>
        <sz val="12"/>
        <color theme="1"/>
        <rFont val="Calibri"/>
        <family val="2"/>
        <scheme val="minor"/>
      </rPr>
      <t>Subtotalen</t>
    </r>
    <r>
      <rPr>
        <sz val="12"/>
        <color theme="1"/>
        <rFont val="Calibri"/>
        <family val="2"/>
        <scheme val="minor"/>
      </rPr>
      <t xml:space="preserve"> activeren - </t>
    </r>
    <r>
      <rPr>
        <b/>
        <sz val="12"/>
        <color theme="1"/>
        <rFont val="Calibri"/>
        <family val="2"/>
        <scheme val="minor"/>
      </rPr>
      <t>typ 9</t>
    </r>
    <r>
      <rPr>
        <sz val="12"/>
        <color theme="1"/>
        <rFont val="Calibri"/>
        <family val="2"/>
        <scheme val="minor"/>
      </rPr>
      <t xml:space="preserve"> in 1e veld - </t>
    </r>
    <r>
      <rPr>
        <b/>
        <sz val="12"/>
        <color theme="1"/>
        <rFont val="Calibri"/>
        <family val="2"/>
        <scheme val="minor"/>
      </rPr>
      <t>Selecteer</t>
    </r>
    <r>
      <rPr>
        <sz val="12"/>
        <color theme="1"/>
        <rFont val="Calibri"/>
        <family val="2"/>
        <scheme val="minor"/>
      </rPr>
      <t xml:space="preserve"> de gegevenstabel (B21;B30) in het 2e veld - </t>
    </r>
    <r>
      <rPr>
        <b/>
        <sz val="12"/>
        <color theme="1"/>
        <rFont val="Calibri"/>
        <family val="2"/>
        <scheme val="minor"/>
      </rPr>
      <t>OK</t>
    </r>
  </si>
  <si>
    <t xml:space="preserve">3. Herhaal dit voor GEMIDDELDE in de cel F13 </t>
  </si>
  <si>
    <r>
      <t xml:space="preserve">2. Selecteer de tabel - Tabblad </t>
    </r>
    <r>
      <rPr>
        <b/>
        <sz val="11"/>
        <color theme="1"/>
        <rFont val="Calibri"/>
        <family val="2"/>
        <scheme val="minor"/>
      </rPr>
      <t>Gegevens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Subtotaal</t>
    </r>
    <r>
      <rPr>
        <sz val="11"/>
        <color theme="1"/>
        <rFont val="Calibri"/>
        <family val="2"/>
        <scheme val="minor"/>
      </rPr>
      <t xml:space="preserve"> - kies in 1e venster </t>
    </r>
    <r>
      <rPr>
        <i/>
        <sz val="11"/>
        <color theme="1"/>
        <rFont val="Calibri"/>
        <family val="2"/>
        <scheme val="minor"/>
      </rPr>
      <t xml:space="preserve">Bij iedere wijziging - </t>
    </r>
    <r>
      <rPr>
        <b/>
        <sz val="11"/>
        <color theme="1"/>
        <rFont val="Calibri"/>
        <family val="2"/>
        <scheme val="minor"/>
      </rPr>
      <t>Regio</t>
    </r>
  </si>
  <si>
    <r>
      <t xml:space="preserve">1. Sorteer de Regio kolom van laag naar hoog - </t>
    </r>
    <r>
      <rPr>
        <b/>
        <sz val="11"/>
        <color theme="1"/>
        <rFont val="Calibri"/>
        <family val="2"/>
        <scheme val="minor"/>
      </rPr>
      <t>Sorteren en filteren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 xml:space="preserve">Aangepast sorteren - </t>
    </r>
    <r>
      <rPr>
        <sz val="11"/>
        <color theme="1"/>
        <rFont val="Calibri"/>
        <family val="2"/>
        <scheme val="minor"/>
      </rPr>
      <t>kies in 1e veld,</t>
    </r>
    <r>
      <rPr>
        <b/>
        <sz val="11"/>
        <color theme="1"/>
        <rFont val="Calibri"/>
        <family val="2"/>
        <scheme val="minor"/>
      </rPr>
      <t xml:space="preserve"> Regio - OK</t>
    </r>
  </si>
  <si>
    <r>
      <t xml:space="preserve">3. Kies in 2e venster </t>
    </r>
    <r>
      <rPr>
        <i/>
        <sz val="11"/>
        <color theme="1"/>
        <rFont val="Calibri"/>
        <family val="2"/>
        <scheme val="minor"/>
      </rPr>
      <t>Functie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SOM</t>
    </r>
  </si>
  <si>
    <r>
      <t xml:space="preserve">4. Kies in 3e venster </t>
    </r>
    <r>
      <rPr>
        <i/>
        <sz val="11"/>
        <color theme="1"/>
        <rFont val="Calibri"/>
        <family val="2"/>
        <scheme val="minor"/>
      </rPr>
      <t>Subtotalen toevoegen aan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Omzet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OK</t>
    </r>
  </si>
  <si>
    <t>Maak de opdrachten via de voorbeeld 1 na met de functie SUBTOTAAL</t>
  </si>
  <si>
    <r>
      <t xml:space="preserve">Subtotalen </t>
    </r>
    <r>
      <rPr>
        <u/>
        <sz val="14"/>
        <color indexed="9"/>
        <rFont val="Calibri"/>
        <family val="2"/>
      </rPr>
      <t xml:space="preserve">berekenen via voorbeeldtabel </t>
    </r>
    <r>
      <rPr>
        <b/>
        <u/>
        <sz val="14"/>
        <color indexed="9"/>
        <rFont val="Calibri"/>
        <family val="2"/>
      </rPr>
      <t xml:space="preserve">(FUNCTIE_GETALLEN) </t>
    </r>
    <r>
      <rPr>
        <u/>
        <sz val="14"/>
        <color indexed="9"/>
        <rFont val="Calibri"/>
        <family val="2"/>
      </rPr>
      <t>en</t>
    </r>
    <r>
      <rPr>
        <b/>
        <u/>
        <sz val="14"/>
        <color indexed="9"/>
        <rFont val="Calibri"/>
        <family val="2"/>
      </rPr>
      <t xml:space="preserve"> SUBTOTAAL </t>
    </r>
    <r>
      <rPr>
        <u/>
        <sz val="14"/>
        <color indexed="9"/>
        <rFont val="Calibri"/>
        <family val="2"/>
      </rPr>
      <t>via het lint</t>
    </r>
    <r>
      <rPr>
        <b/>
        <u/>
        <sz val="14"/>
        <color indexed="9"/>
        <rFont val="Calibri"/>
        <family val="2"/>
      </rPr>
      <t xml:space="preserve"> GEGEVENS</t>
    </r>
  </si>
  <si>
    <t>SUBTOTAAL gebruiken met een functie en via Gegevens - Subtotaal groeperen</t>
  </si>
  <si>
    <r>
      <t xml:space="preserve">   </t>
    </r>
    <r>
      <rPr>
        <i/>
        <sz val="12"/>
        <color theme="1"/>
        <rFont val="Calibri"/>
        <family val="2"/>
        <scheme val="minor"/>
      </rPr>
      <t xml:space="preserve"> Maak een som berekening met de  functie SUBTOTAAL in cel F12 met Functie-getal 9 voor SOM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</si>
</sst>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(&quot;€&quot;\ * #,##0.00_);_(&quot;€&quot;\ * \(#,##0.00\);_(&quot;€&quot;\ * &quot;-&quot;??_);_(@_)"/>
    <numFmt numFmtId="165" formatCode="_(* #,##0.00_);_(* \(#,##0.00\);_(* &quot;-&quot;??_);_(@_)"/>
    <numFmt numFmtId="166" formatCode="_-* #,##0.00_-;_-* #,##0.00\-;_-* &quot;-&quot;??_-;_-@_-"/>
    <numFmt numFmtId="167" formatCode="_-* #,##0_-;_-* #,##0\-;_-* &quot;-&quot;??_-;_-@_-"/>
    <numFmt numFmtId="168" formatCode="&quot;F&quot;\ #,##0.00"/>
    <numFmt numFmtId="169" formatCode="_-&quot;ƒ&quot;\ * #,##0.00_-;_-&quot;ƒ&quot;\ * #,##0.00\-;_-&quot;ƒ&quot;\ * &quot;-&quot;??_-;_-@_-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28"/>
      <name val="Arial"/>
      <family val="2"/>
    </font>
    <font>
      <sz val="11"/>
      <color indexed="8"/>
      <name val="Calibri"/>
      <family val="2"/>
    </font>
    <font>
      <b/>
      <u/>
      <sz val="16"/>
      <color indexed="9"/>
      <name val="Calibri"/>
      <family val="2"/>
    </font>
    <font>
      <sz val="11"/>
      <color theme="1"/>
      <name val="Calibri"/>
      <family val="2"/>
      <scheme val="minor"/>
    </font>
    <font>
      <sz val="16"/>
      <name val="Calibri"/>
      <family val="2"/>
    </font>
    <font>
      <sz val="14"/>
      <name val="Calibri"/>
      <family val="2"/>
    </font>
    <font>
      <b/>
      <u/>
      <sz val="16"/>
      <name val="Calibri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entury Gothic"/>
      <family val="2"/>
    </font>
    <font>
      <u/>
      <sz val="11"/>
      <color theme="10"/>
      <name val="Calibri"/>
      <family val="2"/>
    </font>
    <font>
      <u/>
      <sz val="11"/>
      <color theme="10"/>
      <name val="Gill Sans MT"/>
      <family val="2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8"/>
      <name val="Calibri"/>
      <family val="2"/>
    </font>
    <font>
      <b/>
      <u/>
      <sz val="14"/>
      <color indexed="9"/>
      <name val="Calibri"/>
      <family val="2"/>
    </font>
    <font>
      <u/>
      <sz val="14"/>
      <color indexed="9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FC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theme="8"/>
      </patternFill>
    </fill>
    <fill>
      <patternFill patternType="solid">
        <fgColor indexed="47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/>
      <right/>
      <top/>
      <bottom style="double">
        <color rgb="FFC00000"/>
      </bottom>
      <diagonal/>
    </border>
    <border>
      <left/>
      <right/>
      <top style="double">
        <color rgb="FFC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38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3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1" fontId="13" fillId="0" borderId="0" applyFont="0" applyFill="0" applyBorder="0" applyAlignment="0" applyProtection="0"/>
    <xf numFmtId="0" fontId="3" fillId="7" borderId="0" applyNumberFormat="0" applyBorder="0" applyAlignment="0" applyProtection="0"/>
    <xf numFmtId="14" fontId="13" fillId="0" borderId="0" applyFont="0" applyFill="0" applyBorder="0" applyAlignment="0" applyProtection="0"/>
    <xf numFmtId="15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5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5" fillId="0" borderId="0"/>
    <xf numFmtId="0" fontId="1" fillId="0" borderId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169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3" applyFont="1" applyAlignment="1">
      <alignment vertical="center"/>
    </xf>
    <xf numFmtId="0" fontId="4" fillId="2" borderId="0" xfId="3" applyFont="1" applyFill="1" applyAlignment="1">
      <alignment vertical="center"/>
    </xf>
    <xf numFmtId="0" fontId="4" fillId="2" borderId="0" xfId="3" applyFont="1" applyFill="1" applyAlignment="1">
      <alignment horizontal="center" vertical="center"/>
    </xf>
    <xf numFmtId="0" fontId="1" fillId="0" borderId="0" xfId="4" applyAlignment="1">
      <alignment vertical="center"/>
    </xf>
    <xf numFmtId="0" fontId="1" fillId="0" borderId="0" xfId="4" applyFont="1" applyFill="1" applyAlignment="1">
      <alignment vertical="center"/>
    </xf>
    <xf numFmtId="0" fontId="6" fillId="0" borderId="0" xfId="3" applyFont="1" applyFill="1" applyAlignment="1">
      <alignment horizontal="center" vertical="center"/>
    </xf>
    <xf numFmtId="0" fontId="7" fillId="0" borderId="0" xfId="3" applyFont="1" applyFill="1" applyAlignment="1">
      <alignment vertical="center"/>
    </xf>
    <xf numFmtId="0" fontId="6" fillId="0" borderId="0" xfId="3" applyFont="1" applyFill="1" applyAlignment="1">
      <alignment vertical="center"/>
    </xf>
    <xf numFmtId="0" fontId="4" fillId="0" borderId="0" xfId="3" applyFont="1" applyFill="1" applyAlignment="1">
      <alignment vertical="center"/>
    </xf>
    <xf numFmtId="0" fontId="1" fillId="0" borderId="0" xfId="4" applyFill="1" applyAlignment="1">
      <alignment vertical="center"/>
    </xf>
    <xf numFmtId="0" fontId="8" fillId="0" borderId="0" xfId="3" applyFont="1" applyFill="1" applyAlignment="1">
      <alignment vertical="center"/>
    </xf>
    <xf numFmtId="0" fontId="9" fillId="3" borderId="3" xfId="0" applyFont="1" applyFill="1" applyBorder="1" applyAlignment="1">
      <alignment horizontal="right"/>
    </xf>
    <xf numFmtId="0" fontId="10" fillId="0" borderId="0" xfId="4" applyFont="1" applyBorder="1" applyAlignment="1">
      <alignment vertical="center"/>
    </xf>
    <xf numFmtId="0" fontId="9" fillId="4" borderId="3" xfId="0" applyFont="1" applyFill="1" applyBorder="1" applyAlignment="1">
      <alignment horizontal="right"/>
    </xf>
    <xf numFmtId="0" fontId="10" fillId="0" borderId="0" xfId="4" applyFont="1" applyAlignment="1">
      <alignment vertical="center"/>
    </xf>
    <xf numFmtId="0" fontId="9" fillId="5" borderId="3" xfId="0" applyFont="1" applyFill="1" applyBorder="1"/>
    <xf numFmtId="0" fontId="0" fillId="5" borderId="3" xfId="0" applyFont="1" applyFill="1" applyBorder="1"/>
    <xf numFmtId="0" fontId="9" fillId="4" borderId="3" xfId="0" applyFont="1" applyFill="1" applyBorder="1"/>
    <xf numFmtId="0" fontId="9" fillId="0" borderId="3" xfId="0" applyFont="1" applyBorder="1"/>
    <xf numFmtId="0" fontId="0" fillId="0" borderId="3" xfId="0" applyFont="1" applyBorder="1"/>
    <xf numFmtId="0" fontId="4" fillId="2" borderId="0" xfId="3" applyFont="1" applyFill="1" applyBorder="1" applyAlignment="1">
      <alignment vertical="center"/>
    </xf>
    <xf numFmtId="0" fontId="4" fillId="2" borderId="0" xfId="3" applyFont="1" applyFill="1" applyBorder="1" applyAlignment="1">
      <alignment horizontal="center" vertical="center"/>
    </xf>
    <xf numFmtId="0" fontId="0" fillId="0" borderId="0" xfId="0" applyBorder="1"/>
    <xf numFmtId="0" fontId="12" fillId="6" borderId="4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43" fontId="0" fillId="0" borderId="6" xfId="1" applyNumberFormat="1" applyFont="1" applyBorder="1"/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43" fontId="0" fillId="0" borderId="9" xfId="1" applyNumberFormat="1" applyFont="1" applyBorder="1"/>
    <xf numFmtId="0" fontId="17" fillId="0" borderId="0" xfId="0" applyFont="1"/>
    <xf numFmtId="0" fontId="10" fillId="0" borderId="0" xfId="4" applyFont="1" applyFill="1" applyAlignment="1">
      <alignment vertical="center"/>
    </xf>
    <xf numFmtId="0" fontId="18" fillId="0" borderId="0" xfId="0" applyFont="1"/>
    <xf numFmtId="0" fontId="9" fillId="0" borderId="0" xfId="0" applyFont="1" applyBorder="1"/>
    <xf numFmtId="0" fontId="0" fillId="10" borderId="10" xfId="0" applyFont="1" applyFill="1" applyBorder="1"/>
    <xf numFmtId="0" fontId="12" fillId="8" borderId="0" xfId="0" applyFont="1" applyFill="1" applyBorder="1"/>
    <xf numFmtId="0" fontId="12" fillId="8" borderId="11" xfId="0" applyFont="1" applyFill="1" applyBorder="1"/>
    <xf numFmtId="0" fontId="0" fillId="9" borderId="12" xfId="0" applyFont="1" applyFill="1" applyBorder="1"/>
    <xf numFmtId="0" fontId="0" fillId="9" borderId="13" xfId="0" applyFont="1" applyFill="1" applyBorder="1"/>
    <xf numFmtId="0" fontId="0" fillId="10" borderId="14" xfId="0" applyFont="1" applyFill="1" applyBorder="1"/>
    <xf numFmtId="0" fontId="0" fillId="9" borderId="14" xfId="0" applyFont="1" applyFill="1" applyBorder="1"/>
    <xf numFmtId="0" fontId="0" fillId="9" borderId="10" xfId="0" applyFont="1" applyFill="1" applyBorder="1"/>
    <xf numFmtId="0" fontId="21" fillId="2" borderId="0" xfId="3" applyFont="1" applyFill="1" applyAlignment="1">
      <alignment vertical="center"/>
    </xf>
    <xf numFmtId="0" fontId="2" fillId="0" borderId="1" xfId="2" applyFont="1" applyFill="1" applyBorder="1" applyAlignment="1">
      <alignment horizontal="center" vertical="center"/>
    </xf>
    <xf numFmtId="0" fontId="20" fillId="0" borderId="2" xfId="3" applyFont="1" applyBorder="1" applyAlignment="1">
      <alignment horizontal="left" vertical="center"/>
    </xf>
    <xf numFmtId="0" fontId="6" fillId="0" borderId="0" xfId="3" applyFont="1" applyFill="1" applyAlignment="1">
      <alignment horizontal="right" vertical="center"/>
    </xf>
    <xf numFmtId="0" fontId="0" fillId="0" borderId="0" xfId="0" applyAlignment="1">
      <alignment horizontal="center"/>
    </xf>
  </cellXfs>
  <cellStyles count="38">
    <cellStyle name="1.000" xfId="5"/>
    <cellStyle name="1.000,00" xfId="6"/>
    <cellStyle name="1000" xfId="7"/>
    <cellStyle name="20% - Accent6 2" xfId="8"/>
    <cellStyle name="31-12-97" xfId="9"/>
    <cellStyle name="31-dec-97" xfId="10"/>
    <cellStyle name="Euro" xfId="11"/>
    <cellStyle name="Hyperlink 2" xfId="12"/>
    <cellStyle name="Hyperlink 3" xfId="13"/>
    <cellStyle name="Komma" xfId="1" builtinId="3"/>
    <cellStyle name="Komma 2" xfId="14"/>
    <cellStyle name="Komma 2 2" xfId="15"/>
    <cellStyle name="Komma 2 2 2" xfId="16"/>
    <cellStyle name="Komma 2 3" xfId="17"/>
    <cellStyle name="Komma 3" xfId="18"/>
    <cellStyle name="Komma 3 2" xfId="19"/>
    <cellStyle name="Komma 4" xfId="20"/>
    <cellStyle name="Nederlandse Gulden" xfId="21"/>
    <cellStyle name="Normaal 2" xfId="22"/>
    <cellStyle name="Normal_Boekwerk excel 2003 gevorderden nieuw_Frank" xfId="3"/>
    <cellStyle name="Procent 2" xfId="23"/>
    <cellStyle name="Procent 2 2" xfId="24"/>
    <cellStyle name="Procent 2 2 2" xfId="25"/>
    <cellStyle name="Procent 3" xfId="26"/>
    <cellStyle name="Standaard" xfId="0" builtinId="0"/>
    <cellStyle name="Standaard 2" xfId="2"/>
    <cellStyle name="Standaard 2 2" xfId="27"/>
    <cellStyle name="Standaard 2 2 2" xfId="28"/>
    <cellStyle name="Standaard 3" xfId="29"/>
    <cellStyle name="Standaard 3 2" xfId="30"/>
    <cellStyle name="Standaard 4" xfId="31"/>
    <cellStyle name="Standaard 5" xfId="32"/>
    <cellStyle name="Standaard 5 2" xfId="33"/>
    <cellStyle name="Standaard 5 3" xfId="34"/>
    <cellStyle name="Standaard_Opdr. 2 Urenoptelling 2" xfId="4"/>
    <cellStyle name="Valuta 2" xfId="35"/>
    <cellStyle name="Valuta 2 2" xfId="36"/>
    <cellStyle name="Valuta 3" xfId="37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281780</xdr:colOff>
      <xdr:row>15</xdr:row>
      <xdr:rowOff>23815</xdr:rowOff>
    </xdr:from>
    <xdr:to>
      <xdr:col>6</xdr:col>
      <xdr:colOff>1117865</xdr:colOff>
      <xdr:row>30</xdr:row>
      <xdr:rowOff>15874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00000000-0008-0000-2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60749" y="4000503"/>
          <a:ext cx="3288772" cy="2944809"/>
        </a:xfrm>
        <a:prstGeom prst="rect">
          <a:avLst/>
        </a:prstGeom>
      </xdr:spPr>
    </xdr:pic>
    <xdr:clientData/>
  </xdr:twoCellAnchor>
  <xdr:twoCellAnchor editAs="oneCell">
    <xdr:from>
      <xdr:col>3</xdr:col>
      <xdr:colOff>237067</xdr:colOff>
      <xdr:row>35</xdr:row>
      <xdr:rowOff>33868</xdr:rowOff>
    </xdr:from>
    <xdr:to>
      <xdr:col>6</xdr:col>
      <xdr:colOff>1032832</xdr:colOff>
      <xdr:row>54</xdr:row>
      <xdr:rowOff>169334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43867" y="8123768"/>
          <a:ext cx="3754865" cy="3691465"/>
        </a:xfrm>
        <a:prstGeom prst="rect">
          <a:avLst/>
        </a:prstGeom>
      </xdr:spPr>
    </xdr:pic>
    <xdr:clientData/>
  </xdr:twoCellAnchor>
  <xdr:twoCellAnchor editAs="oneCell">
    <xdr:from>
      <xdr:col>0</xdr:col>
      <xdr:colOff>321733</xdr:colOff>
      <xdr:row>55</xdr:row>
      <xdr:rowOff>76200</xdr:rowOff>
    </xdr:from>
    <xdr:to>
      <xdr:col>2</xdr:col>
      <xdr:colOff>402389</xdr:colOff>
      <xdr:row>67</xdr:row>
      <xdr:rowOff>123333</xdr:rowOff>
    </xdr:to>
    <xdr:pic>
      <xdr:nvPicPr>
        <xdr:cNvPr id="4" name="Afbeelding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1733" y="11912600"/>
          <a:ext cx="2432273" cy="23331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p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3.%20Boekwerk%20excel%202013%20gevorderden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\Home\Users\computraining\Documents\Mijn%20Documenten\psf\Dropbox\Boekwerk%20Excel%202003%20voor%20op%20locati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4c3fa8c3b60ea7cf/Documenten/1.%20Boekwerk%20alle%20cursussen/Excel/Excel%20gevorderden%20cursussen/3.%20Boekwerk%20excel%202013%20gevorderden%20(Expert)%2022-10-2015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\Home\Users\computraining\Documents\Mijn%20Documenten\G:\0%20lesmateriaal\1.%20COMPUTERCURSUS\6.%20Excel\Excel%20gevorderden\Opdr.%206%20Valideren\Validere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\Home\Users\computraining\Documents\Mijn%20Documenten\C:\Users\Lpc08\Documents\1.%20Boekwerk%20alle%20cursussen\Excel\7.%20Boekwerk%20excel%202013%20dec%202013%20gevorderden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%20oefening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</sheetNames>
    <sheetDataSet>
      <sheetData sheetId="0">
        <row r="14">
          <cell r="A14" t="str">
            <v>a.roding@planet.nl</v>
          </cell>
        </row>
        <row r="15">
          <cell r="A15" t="str">
            <v>a.roks3@chello.nl</v>
          </cell>
        </row>
        <row r="16">
          <cell r="A16" t="str">
            <v>a.tronchet@telfort.nl</v>
          </cell>
        </row>
        <row r="17">
          <cell r="A17" t="str">
            <v>a.vanamerongen@gmail.com</v>
          </cell>
        </row>
        <row r="18">
          <cell r="A18" t="str">
            <v>a.vdveen1@knid.nl</v>
          </cell>
        </row>
        <row r="19">
          <cell r="A19" t="str">
            <v>a.roks3@chello.nl</v>
          </cell>
        </row>
        <row r="20">
          <cell r="A20" t="str">
            <v>a__mohan@hotmail.com</v>
          </cell>
        </row>
        <row r="21">
          <cell r="A21" t="str">
            <v>a_leemans@casema.nl</v>
          </cell>
        </row>
        <row r="22">
          <cell r="A22" t="str">
            <v>a_thomass191@hotmail.com</v>
          </cell>
        </row>
        <row r="23">
          <cell r="A23" t="str">
            <v>a.vanamerongen@gmail.com</v>
          </cell>
        </row>
        <row r="24">
          <cell r="A24" t="str">
            <v>a.roks3@chello.nl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e"/>
      <sheetName val="Handige instellingen"/>
      <sheetName val="Opdr. 2  Doorvoeren"/>
      <sheetName val="Opdr. 3 Omgaan met tekst "/>
      <sheetName val="Opdr. 4 teksten samenvoegen"/>
      <sheetName val="Opdr. 4a Gegevens samenvoegen"/>
      <sheetName val="Prijzen 2013"/>
      <sheetName val="Prijzen 2014"/>
      <sheetName val="Opdr. 5 Speciale teksten"/>
      <sheetName val="Opdr. 6 Validatie lijst"/>
      <sheetName val="Validatie externe lijst"/>
      <sheetName val="Opdr. 7 Handige tekst tips"/>
      <sheetName val="Opdr. 8 Kasboekformules "/>
      <sheetName val="Opdr. 9 Absolute Formules  "/>
      <sheetName val="Opdr.10 SOM.Als"/>
      <sheetName val="Opdr. 11 AANTAL.ALS en ALS"/>
      <sheetName val="Opdr. 11a Als en En functie"/>
      <sheetName val="Opdr. 11b Als functie genesteld"/>
      <sheetName val="Opdr.12 Dubbelen opsporen"/>
      <sheetName val="Opdr.13 Dubplicaten deleten"/>
      <sheetName val="Opdr. 14 ALS.DATUMTIJD"/>
      <sheetName val="Opdr. 15 Tijd optelling"/>
      <sheetName val="Opdr.16 uren over 24 uur "/>
      <sheetName val="Opd.17 VERT.ZOEKEN "/>
      <sheetName val="Extra Verticaal zoeken"/>
      <sheetName val="Opd 18 VERT.Z Op onderdelen "/>
      <sheetName val="Codes oud en nieuw"/>
      <sheetName val="Oprd. 20 Draaitabel"/>
      <sheetName val="Data "/>
      <sheetName val="Opd.19 Formulieren knoppen"/>
      <sheetName val="Opdr.20a Draaigrafieken"/>
      <sheetName val="Opd.21 Macro's"/>
      <sheetName val="Opd. 22 Beveiligen"/>
      <sheetName val="Subtotalen"/>
      <sheetName val="Handige koppelingen"/>
      <sheetName val="3"/>
      <sheetName val="3.%20Boekwerk%20excel%202013%20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J5" t="str">
            <v>boter</v>
          </cell>
        </row>
      </sheetData>
      <sheetData sheetId="10">
        <row r="3">
          <cell r="E3" t="str">
            <v>schroef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2">
          <cell r="A2" t="str">
            <v xml:space="preserve">5000 104 005  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ok 6 Statistiche functie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oudsopgave "/>
      <sheetName val="Introductie"/>
      <sheetName val="Opdr 1 Handige instellingen"/>
      <sheetName val="Opdr. 2  Doorvoeren"/>
      <sheetName val="Opdr. 3 Omgaan met tekst "/>
      <sheetName val="Opdr. 4 teksten samenvoegen"/>
      <sheetName val="Opdr. 5 Speciale teksten"/>
      <sheetName val="Opdr. 6 Validatie lijst "/>
      <sheetName val="Validatie externe lijst"/>
      <sheetName val="Opdr. 7 Handige tekst tips"/>
      <sheetName val="Opdr. 8 Kasboekformules "/>
      <sheetName val="Opdr. 9 Absolute Formules  "/>
      <sheetName val="Opdr.10 SOM.Als"/>
      <sheetName val="Opdr. 11 AANTAL.ALS en ALS"/>
      <sheetName val="Opdr. 12 Als en En "/>
      <sheetName val="Opdr. 13 Als absolute cel "/>
      <sheetName val="Opdr. 14 Voorwaardelijke opmaak"/>
      <sheetName val="Opdr.15 Dubbelen opsporen"/>
      <sheetName val="Opdr.16 Dubplicaten deleten"/>
      <sheetName val="Opdr. 17 ALS.DATUMTIJD"/>
      <sheetName val="Opdr. 18 Tijd optelling"/>
      <sheetName val="Opdr.19 uren over 24 uur "/>
      <sheetName val="Opd.20 VERT.ZOEKEN "/>
      <sheetName val="Opd.20aVERT.ZOEKEN"/>
      <sheetName val="Opdr. 21 VERT.ZOEKEN absoluut"/>
      <sheetName val="Opd 22 VERT.Z Op onderdelen "/>
      <sheetName val="Codes oud en nieuw"/>
      <sheetName val="Opd.23 Formulieren knoppen"/>
      <sheetName val="Oprd. 24 Draaitabel"/>
      <sheetName val="Data "/>
      <sheetName val="Opdr.25 Draaigrafieken"/>
      <sheetName val="Opd.26 Macro's"/>
      <sheetName val="Opd. 27 Beveiligen"/>
      <sheetName val="Opdr. 28 Subtotalen"/>
      <sheetName val="Handige koppeling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2">
          <cell r="A2" t="str">
            <v xml:space="preserve">5000 104 005  </v>
          </cell>
          <cell r="B2" t="str">
            <v>F000 104 005</v>
          </cell>
          <cell r="C2" t="str">
            <v>UMLAGE - LOR</v>
          </cell>
        </row>
        <row r="3">
          <cell r="A3" t="str">
            <v xml:space="preserve">5000 104 007  </v>
          </cell>
          <cell r="B3" t="str">
            <v>F000 104 007</v>
          </cell>
          <cell r="C3" t="str">
            <v>UMLAGE WIR4</v>
          </cell>
        </row>
        <row r="4">
          <cell r="A4" t="str">
            <v xml:space="preserve">5000 370 001  </v>
          </cell>
          <cell r="B4" t="str">
            <v>F000 370 001</v>
          </cell>
          <cell r="C4" t="str">
            <v>UMLAGE KANTINE</v>
          </cell>
        </row>
        <row r="5">
          <cell r="A5" t="str">
            <v>5000 401 000</v>
          </cell>
          <cell r="B5" t="str">
            <v>1990 005 320</v>
          </cell>
          <cell r="C5" t="str">
            <v>ILV-DRUCKLUFT</v>
          </cell>
        </row>
        <row r="6">
          <cell r="A6" t="str">
            <v xml:space="preserve">5000 401 101  </v>
          </cell>
          <cell r="B6" t="str">
            <v>F000 401 101</v>
          </cell>
          <cell r="C6" t="str">
            <v>UMLAGE DRUCKLUFT</v>
          </cell>
        </row>
        <row r="7">
          <cell r="A7" t="str">
            <v>5000 404 000</v>
          </cell>
          <cell r="B7" t="str">
            <v>1990 005 310</v>
          </cell>
          <cell r="C7" t="str">
            <v>ILV-STROM</v>
          </cell>
        </row>
        <row r="8">
          <cell r="A8" t="str">
            <v xml:space="preserve">5000 404 101  </v>
          </cell>
          <cell r="B8" t="str">
            <v>F000 404 101</v>
          </cell>
          <cell r="C8" t="str">
            <v>UMLAGE KRAFTSTROM</v>
          </cell>
        </row>
        <row r="9">
          <cell r="A9" t="str">
            <v>5000 406 000</v>
          </cell>
          <cell r="B9" t="str">
            <v>1990 005 340</v>
          </cell>
          <cell r="C9" t="str">
            <v>ILV-WASSER</v>
          </cell>
        </row>
        <row r="10">
          <cell r="A10" t="str">
            <v xml:space="preserve">5000 406 101  </v>
          </cell>
          <cell r="B10" t="str">
            <v>F000 406 101</v>
          </cell>
          <cell r="C10" t="str">
            <v>UMLAGE - WASSER</v>
          </cell>
        </row>
        <row r="11">
          <cell r="A11" t="str">
            <v>5000 407 000</v>
          </cell>
          <cell r="B11" t="str">
            <v>1990 005 350</v>
          </cell>
          <cell r="C11" t="str">
            <v>ILV-BRENNSTOFF UNF NUTZWÄRME</v>
          </cell>
        </row>
        <row r="12">
          <cell r="A12" t="str">
            <v xml:space="preserve">5000 420 101  </v>
          </cell>
          <cell r="B12" t="str">
            <v>F000 420 101</v>
          </cell>
          <cell r="C12" t="str">
            <v>UML. RAUMHEIZUNG</v>
          </cell>
        </row>
        <row r="13">
          <cell r="A13" t="str">
            <v xml:space="preserve">5000 422 101  </v>
          </cell>
          <cell r="B13" t="str">
            <v>F000 422 101</v>
          </cell>
          <cell r="C13" t="str">
            <v>UMLAGE FERNSPRECHANLAGE</v>
          </cell>
        </row>
        <row r="14">
          <cell r="A14" t="str">
            <v xml:space="preserve">5000 430 001  </v>
          </cell>
          <cell r="B14" t="str">
            <v>F000 430 001</v>
          </cell>
          <cell r="C14" t="str">
            <v>UMLAGE - GARDEROBE/WASCHRÄUME</v>
          </cell>
        </row>
        <row r="15">
          <cell r="A15" t="str">
            <v>5000 455 000</v>
          </cell>
          <cell r="B15" t="str">
            <v>1990 005 360</v>
          </cell>
          <cell r="C15" t="str">
            <v>ILV-RAUMKOSTEN</v>
          </cell>
        </row>
        <row r="16">
          <cell r="A16" t="str">
            <v xml:space="preserve">5000 455 021  </v>
          </cell>
          <cell r="B16" t="str">
            <v>F000 455 021</v>
          </cell>
          <cell r="C16" t="str">
            <v>UMLAGE BEBAUTE GRUNDSTÜCKE</v>
          </cell>
        </row>
        <row r="17">
          <cell r="A17" t="str">
            <v xml:space="preserve">5000 455 031  </v>
          </cell>
          <cell r="B17" t="str">
            <v>F000 455 031</v>
          </cell>
          <cell r="C17" t="str">
            <v>UMLAGE REINIGUNG</v>
          </cell>
        </row>
        <row r="18">
          <cell r="A18" t="str">
            <v xml:space="preserve">5000 702 001  </v>
          </cell>
          <cell r="B18" t="str">
            <v>F000 702 001</v>
          </cell>
          <cell r="C18" t="str">
            <v>UMLAGE INNERBETRIEBL. TRANSPORT</v>
          </cell>
        </row>
        <row r="19">
          <cell r="A19" t="str">
            <v xml:space="preserve">5000 738 001  </v>
          </cell>
          <cell r="B19" t="str">
            <v>F000 738 001</v>
          </cell>
          <cell r="C19" t="str">
            <v>UMLAGE FUHRPARK</v>
          </cell>
        </row>
        <row r="20">
          <cell r="A20" t="str">
            <v xml:space="preserve">5000 770 321  </v>
          </cell>
          <cell r="B20" t="str">
            <v>F000 770 321</v>
          </cell>
          <cell r="C20" t="str">
            <v>UMLAGE WERKSCHUTZ</v>
          </cell>
        </row>
        <row r="21">
          <cell r="A21" t="str">
            <v xml:space="preserve">5000 770 341  </v>
          </cell>
          <cell r="B21" t="str">
            <v>F000 770 341</v>
          </cell>
          <cell r="C21" t="str">
            <v>UMLAGE WERKSARZT</v>
          </cell>
        </row>
        <row r="22">
          <cell r="A22" t="str">
            <v xml:space="preserve">5000 770 361 </v>
          </cell>
          <cell r="B22" t="str">
            <v>F000 770 361</v>
          </cell>
          <cell r="C22" t="str">
            <v>UMLAGE BETRIEBSRAT</v>
          </cell>
        </row>
        <row r="23">
          <cell r="A23" t="str">
            <v xml:space="preserve">5000 970 001 </v>
          </cell>
          <cell r="B23" t="str">
            <v>1990 005 370</v>
          </cell>
          <cell r="C23" t="str">
            <v>ILV - Verrechnung</v>
          </cell>
        </row>
        <row r="24">
          <cell r="A24" t="str">
            <v>5000 970 002</v>
          </cell>
          <cell r="B24" t="str">
            <v>1990 005 371</v>
          </cell>
          <cell r="C24" t="str">
            <v>ILV-VERRECHNUNG</v>
          </cell>
        </row>
        <row r="25">
          <cell r="A25" t="str">
            <v>5000 970 009</v>
          </cell>
          <cell r="B25" t="str">
            <v>1990 005 378</v>
          </cell>
          <cell r="C25" t="str">
            <v>ILV-VERRECHNUNG</v>
          </cell>
        </row>
        <row r="26">
          <cell r="A26" t="str">
            <v xml:space="preserve">5001 970 000  </v>
          </cell>
          <cell r="B26" t="str">
            <v>1990 605 083</v>
          </cell>
          <cell r="C26" t="str">
            <v>FERTIGUNGSSTUNDEN</v>
          </cell>
        </row>
        <row r="27">
          <cell r="A27" t="str">
            <v xml:space="preserve">5001 970 002  </v>
          </cell>
          <cell r="B27" t="str">
            <v>1990 005 671</v>
          </cell>
          <cell r="C27" t="str">
            <v>VERRECHNUNG IBL-STUNDEN</v>
          </cell>
        </row>
        <row r="28">
          <cell r="A28" t="str">
            <v xml:space="preserve">5001 970 102  </v>
          </cell>
          <cell r="B28" t="str">
            <v>1990 605 085</v>
          </cell>
          <cell r="C28" t="str">
            <v>VERRECHNUNG ENTWICKLUNG MECHANISCH</v>
          </cell>
        </row>
        <row r="29">
          <cell r="A29" t="str">
            <v xml:space="preserve">5001 970 112  </v>
          </cell>
          <cell r="B29" t="str">
            <v>1990 605 087</v>
          </cell>
          <cell r="C29" t="str">
            <v>VERRECHNUNG ENTWICKLUNG ELEKTRISCH</v>
          </cell>
        </row>
        <row r="30">
          <cell r="A30" t="str">
            <v xml:space="preserve">5001 970 122  </v>
          </cell>
          <cell r="B30" t="str">
            <v>1990 605 089</v>
          </cell>
          <cell r="C30" t="str">
            <v>VERRECHNUNG MVP ENTWICKLUNG</v>
          </cell>
        </row>
        <row r="31">
          <cell r="A31" t="str">
            <v xml:space="preserve">5001 970 132  </v>
          </cell>
          <cell r="B31" t="str">
            <v>1990 605 091</v>
          </cell>
          <cell r="C31" t="str">
            <v>VERRECHNUNG LEIHKONSTRUKTEURE</v>
          </cell>
        </row>
        <row r="32">
          <cell r="A32" t="str">
            <v xml:space="preserve">5001 970 142  </v>
          </cell>
          <cell r="B32" t="str">
            <v>1990 605 094</v>
          </cell>
          <cell r="C32" t="str">
            <v>VERRECHNUNG</v>
          </cell>
        </row>
        <row r="33">
          <cell r="A33" t="str">
            <v xml:space="preserve">5001 970 210  </v>
          </cell>
          <cell r="B33" t="str">
            <v>1990 605 102</v>
          </cell>
          <cell r="C33" t="str">
            <v>LEISTUNGSVERR. MEHRAUFWAND FG-STD</v>
          </cell>
        </row>
        <row r="34">
          <cell r="A34" t="str">
            <v xml:space="preserve">5001 970 212  </v>
          </cell>
          <cell r="B34" t="str">
            <v>1990 605 104</v>
          </cell>
          <cell r="C34" t="str">
            <v>MONTAGESTUNDEN MECHANISCH</v>
          </cell>
        </row>
        <row r="35">
          <cell r="A35" t="str">
            <v xml:space="preserve">5001 970 213  </v>
          </cell>
          <cell r="B35" t="str">
            <v>1990 605 105</v>
          </cell>
          <cell r="C35" t="str">
            <v>MONTAGESTUNDEN ELEKTRISCH</v>
          </cell>
        </row>
        <row r="36">
          <cell r="A36" t="str">
            <v xml:space="preserve">5001 970 770  </v>
          </cell>
          <cell r="B36" t="str">
            <v>1990 605 157</v>
          </cell>
          <cell r="C36" t="str">
            <v>FERTIGUNGSFEHLER TEIL EIGEN</v>
          </cell>
        </row>
        <row r="37">
          <cell r="A37" t="str">
            <v xml:space="preserve">5001 970 900  </v>
          </cell>
          <cell r="B37" t="str">
            <v>1990 605 163</v>
          </cell>
          <cell r="C37" t="str">
            <v>GEMEINKOSTENSTUNDEN</v>
          </cell>
        </row>
        <row r="38">
          <cell r="A38" t="str">
            <v xml:space="preserve">5002 455 003  </v>
          </cell>
          <cell r="B38" t="str">
            <v>1990 601 046</v>
          </cell>
          <cell r="C38" t="str">
            <v>W+I EIGENE GEB, GRUN</v>
          </cell>
        </row>
        <row r="39">
          <cell r="A39" t="str">
            <v xml:space="preserve">5002 509 003 </v>
          </cell>
          <cell r="B39" t="str">
            <v>1990 601 050</v>
          </cell>
          <cell r="C39" t="str">
            <v>FERT.,IH.KL.EINR.GG.</v>
          </cell>
        </row>
        <row r="40">
          <cell r="A40" t="str">
            <v xml:space="preserve">5002 551 143  </v>
          </cell>
          <cell r="B40" t="str">
            <v>1990 601 061</v>
          </cell>
          <cell r="C40" t="str">
            <v>EIGENGEFERTIGTE MODELLE BIS 410 EURO</v>
          </cell>
        </row>
        <row r="41">
          <cell r="A41" t="str">
            <v xml:space="preserve">5002 720 103  </v>
          </cell>
          <cell r="B41" t="str">
            <v>1990 601 071</v>
          </cell>
          <cell r="C41" t="str">
            <v>FORSCHUNGS- UND ENTWICKLUNGSKOSTEN</v>
          </cell>
        </row>
        <row r="42">
          <cell r="A42" t="str">
            <v xml:space="preserve">5002 770 013  </v>
          </cell>
          <cell r="B42" t="str">
            <v>1990 601 073</v>
          </cell>
          <cell r="C42" t="str">
            <v>HANDLAGERTEILE</v>
          </cell>
        </row>
        <row r="43">
          <cell r="A43" t="str">
            <v xml:space="preserve">5002 770 073  </v>
          </cell>
          <cell r="B43" t="str">
            <v>1990 601 078</v>
          </cell>
          <cell r="C43" t="str">
            <v>END/ECS-LEISTUNG FÜR KOSTENSTELLEN</v>
          </cell>
        </row>
        <row r="44">
          <cell r="A44" t="str">
            <v xml:space="preserve">5002 770 093  </v>
          </cell>
          <cell r="B44" t="str">
            <v>1990 601 079</v>
          </cell>
          <cell r="C44" t="str">
            <v>SONSTIGES</v>
          </cell>
        </row>
        <row r="45">
          <cell r="A45" t="str">
            <v xml:space="preserve">5002 820 203  </v>
          </cell>
          <cell r="B45" t="str">
            <v>1990 601 082</v>
          </cell>
          <cell r="C45" t="str">
            <v>MESSEAUFWAND VON MONTEUREN</v>
          </cell>
        </row>
        <row r="46">
          <cell r="A46" t="str">
            <v xml:space="preserve">5002 840 003  </v>
          </cell>
          <cell r="B46" t="str">
            <v>1990 601 083</v>
          </cell>
          <cell r="C46" t="str">
            <v>GARANTIELEISTUNGEN INLAND</v>
          </cell>
        </row>
        <row r="47">
          <cell r="A47" t="str">
            <v xml:space="preserve">5002 840 103  </v>
          </cell>
          <cell r="B47" t="str">
            <v>1990 601 085</v>
          </cell>
          <cell r="C47" t="str">
            <v>GARANTIELEISTUNG AUSLAND</v>
          </cell>
        </row>
        <row r="48">
          <cell r="A48" t="str">
            <v xml:space="preserve">5002 840 303  </v>
          </cell>
          <cell r="B48" t="str">
            <v>1990 601 089</v>
          </cell>
          <cell r="C48" t="str">
            <v>KULANZLEISTUNGEN AUSLAND</v>
          </cell>
        </row>
        <row r="49">
          <cell r="A49" t="str">
            <v xml:space="preserve">5002 860 003  </v>
          </cell>
          <cell r="B49" t="str">
            <v>1990 601 093</v>
          </cell>
          <cell r="C49" t="str">
            <v>SONST.VERKAUFS-, VERTRIEBSGEMEINKOSTEN</v>
          </cell>
        </row>
        <row r="50">
          <cell r="A50" t="str">
            <v xml:space="preserve">5004 444 445 </v>
          </cell>
          <cell r="B50" t="str">
            <v>1991 601 089</v>
          </cell>
          <cell r="C50" t="str">
            <v>SOFFGEMEINKOSTENZUSCHL.FREMDBEARBEITUNG</v>
          </cell>
        </row>
        <row r="51">
          <cell r="A51" t="str">
            <v xml:space="preserve">5060 770 001  </v>
          </cell>
          <cell r="B51" t="str">
            <v>1991 601 093</v>
          </cell>
          <cell r="C51" t="str">
            <v>SONSTIGE STOFF-GEMEINKOSTEN</v>
          </cell>
        </row>
        <row r="52">
          <cell r="A52" t="str">
            <v xml:space="preserve">5210 703 001  </v>
          </cell>
          <cell r="B52" t="str">
            <v>1992 601 089</v>
          </cell>
          <cell r="C52" t="str">
            <v>VERSCHROTTUNGEN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gevens lijst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 oud en nieuw"/>
      <sheetName val="Validatie externe lijst"/>
      <sheetName val="Opdr. 6 Validatie lijs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n"/>
      <sheetName val="Artikelen"/>
      <sheetName val="Verticaalzoeken"/>
      <sheetName val="2013"/>
      <sheetName val="2014"/>
      <sheetName val="SAMENVOEGEN"/>
      <sheetName val="Draaitabellen"/>
      <sheetName val="Tabel"/>
      <sheetName val="Macro"/>
      <sheetName val="Excel oefeningen"/>
    </sheetNames>
    <sheetDataSet>
      <sheetData sheetId="0"/>
      <sheetData sheetId="1" refreshError="1">
        <row r="8">
          <cell r="A8" t="str">
            <v>Artikel 1</v>
          </cell>
        </row>
        <row r="9">
          <cell r="A9" t="str">
            <v>Artikel 2</v>
          </cell>
        </row>
        <row r="10">
          <cell r="A10" t="str">
            <v>Artikel 3</v>
          </cell>
        </row>
        <row r="11">
          <cell r="A11" t="str">
            <v>Artikel 4</v>
          </cell>
        </row>
        <row r="12">
          <cell r="A12" t="str">
            <v>Artikel 5</v>
          </cell>
        </row>
        <row r="13">
          <cell r="A13" t="str">
            <v>Artikel 6</v>
          </cell>
        </row>
        <row r="14">
          <cell r="A14" t="str">
            <v>Artikel 7</v>
          </cell>
        </row>
        <row r="15">
          <cell r="A15" t="str">
            <v>Artikel 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0"/>
  <dimension ref="A1:I54"/>
  <sheetViews>
    <sheetView showGridLines="0" tabSelected="1" zoomScaleNormal="100" zoomScaleSheetLayoutView="80" zoomScalePageLayoutView="90" workbookViewId="0">
      <selection activeCell="A2" sqref="A2:XFD2"/>
    </sheetView>
  </sheetViews>
  <sheetFormatPr defaultColWidth="8.85546875" defaultRowHeight="15" x14ac:dyDescent="0.25"/>
  <cols>
    <col min="1" max="1" width="17" customWidth="1"/>
    <col min="2" max="2" width="13.85546875" customWidth="1"/>
    <col min="3" max="3" width="16.7109375" customWidth="1"/>
    <col min="4" max="4" width="6.28515625" customWidth="1"/>
    <col min="5" max="5" width="16.42578125" customWidth="1"/>
    <col min="6" max="6" width="14.140625" customWidth="1"/>
    <col min="7" max="7" width="16.85546875" customWidth="1"/>
    <col min="8" max="8" width="16.5703125" customWidth="1"/>
  </cols>
  <sheetData>
    <row r="1" spans="1:8" s="1" customFormat="1" ht="50.25" customHeight="1" thickBot="1" x14ac:dyDescent="0.3">
      <c r="A1" s="46" t="s">
        <v>0</v>
      </c>
      <c r="B1" s="46"/>
      <c r="C1" s="46"/>
      <c r="D1" s="46"/>
      <c r="E1" s="46"/>
      <c r="F1" s="46"/>
      <c r="G1" s="46"/>
      <c r="H1" s="46"/>
    </row>
    <row r="2" spans="1:8" s="1" customFormat="1" ht="29.25" customHeight="1" thickTop="1" x14ac:dyDescent="0.25">
      <c r="A2" s="47" t="s">
        <v>35</v>
      </c>
      <c r="B2" s="47"/>
      <c r="C2" s="47"/>
      <c r="D2" s="47"/>
      <c r="E2" s="47"/>
      <c r="F2" s="47"/>
      <c r="G2" s="47"/>
      <c r="H2" s="47"/>
    </row>
    <row r="3" spans="1:8" s="4" customFormat="1" ht="21" x14ac:dyDescent="0.25">
      <c r="A3" s="45" t="s">
        <v>34</v>
      </c>
      <c r="B3" s="2"/>
      <c r="C3" s="3"/>
      <c r="D3" s="2"/>
      <c r="E3" s="2"/>
      <c r="F3" s="2"/>
      <c r="G3" s="2"/>
      <c r="H3" s="2"/>
    </row>
    <row r="4" spans="1:8" s="5" customFormat="1" ht="15" customHeight="1" x14ac:dyDescent="0.25">
      <c r="A4" s="33" t="s">
        <v>33</v>
      </c>
      <c r="G4"/>
      <c r="H4"/>
    </row>
    <row r="5" spans="1:8" s="5" customFormat="1" ht="15" customHeight="1" x14ac:dyDescent="0.25">
      <c r="A5" s="34" t="s">
        <v>23</v>
      </c>
      <c r="B5" s="6"/>
      <c r="C5" s="6"/>
      <c r="G5"/>
      <c r="H5"/>
    </row>
    <row r="6" spans="1:8" s="5" customFormat="1" ht="15" customHeight="1" x14ac:dyDescent="0.25">
      <c r="A6" s="35" t="s">
        <v>26</v>
      </c>
      <c r="B6" s="6"/>
      <c r="C6" s="6"/>
      <c r="G6"/>
      <c r="H6"/>
    </row>
    <row r="7" spans="1:8" s="5" customFormat="1" ht="15" customHeight="1" x14ac:dyDescent="0.25">
      <c r="A7" s="35" t="s">
        <v>36</v>
      </c>
      <c r="B7" s="6"/>
      <c r="C7" s="6"/>
      <c r="G7"/>
      <c r="H7"/>
    </row>
    <row r="8" spans="1:8" s="5" customFormat="1" ht="15" customHeight="1" x14ac:dyDescent="0.25">
      <c r="A8" s="35" t="s">
        <v>27</v>
      </c>
      <c r="B8" s="6"/>
      <c r="C8" s="6"/>
      <c r="G8"/>
      <c r="H8"/>
    </row>
    <row r="9" spans="1:8" s="5" customFormat="1" ht="15" customHeight="1" x14ac:dyDescent="0.25">
      <c r="A9" s="35" t="s">
        <v>28</v>
      </c>
      <c r="G9"/>
      <c r="H9"/>
    </row>
    <row r="10" spans="1:8" s="10" customFormat="1" ht="21" x14ac:dyDescent="0.25">
      <c r="A10" s="5"/>
      <c r="B10" s="7" t="s">
        <v>1</v>
      </c>
      <c r="C10" s="8"/>
      <c r="D10" s="9"/>
      <c r="E10"/>
      <c r="F10" s="7" t="s">
        <v>2</v>
      </c>
      <c r="G10" s="8"/>
    </row>
    <row r="11" spans="1:8" s="15" customFormat="1" ht="21" x14ac:dyDescent="0.25">
      <c r="A11" s="11" t="s">
        <v>3</v>
      </c>
      <c r="B11" s="12" t="s">
        <v>5</v>
      </c>
      <c r="D11" s="13"/>
      <c r="E11" s="11" t="s">
        <v>3</v>
      </c>
      <c r="F11" s="14" t="s">
        <v>4</v>
      </c>
      <c r="G11" s="14" t="s">
        <v>5</v>
      </c>
    </row>
    <row r="12" spans="1:8" s="15" customFormat="1" x14ac:dyDescent="0.25">
      <c r="A12" s="16" t="s">
        <v>6</v>
      </c>
      <c r="B12" s="17">
        <f>SUBTOTAL(9,B18:B27)</f>
        <v>724</v>
      </c>
      <c r="D12" s="13"/>
      <c r="E12" s="18" t="s">
        <v>6</v>
      </c>
      <c r="F12" s="18"/>
      <c r="G12" s="18"/>
    </row>
    <row r="13" spans="1:8" x14ac:dyDescent="0.25">
      <c r="A13" s="16" t="s">
        <v>7</v>
      </c>
      <c r="B13" s="17">
        <f>SUBTOTAL(1,B18:B27)</f>
        <v>72.400000000000006</v>
      </c>
      <c r="E13" s="18" t="s">
        <v>7</v>
      </c>
      <c r="F13" s="18"/>
      <c r="G13" s="18"/>
    </row>
    <row r="15" spans="1:8" ht="21" x14ac:dyDescent="0.25">
      <c r="A15" s="48" t="s">
        <v>24</v>
      </c>
      <c r="B15" s="48"/>
      <c r="C15" s="48"/>
      <c r="D15" s="48"/>
      <c r="E15" s="48"/>
      <c r="F15" s="48"/>
      <c r="G15" s="48"/>
    </row>
    <row r="16" spans="1:8" x14ac:dyDescent="0.25">
      <c r="A16" t="s">
        <v>8</v>
      </c>
    </row>
    <row r="17" spans="1:8" ht="15.75" thickBot="1" x14ac:dyDescent="0.3">
      <c r="A17" s="38" t="s">
        <v>9</v>
      </c>
      <c r="B17" s="39" t="s">
        <v>5</v>
      </c>
    </row>
    <row r="18" spans="1:8" ht="15.75" thickTop="1" x14ac:dyDescent="0.25">
      <c r="A18" s="40" t="s">
        <v>10</v>
      </c>
      <c r="B18" s="41">
        <v>80</v>
      </c>
    </row>
    <row r="19" spans="1:8" x14ac:dyDescent="0.25">
      <c r="A19" s="42" t="s">
        <v>11</v>
      </c>
      <c r="B19" s="37">
        <v>68</v>
      </c>
    </row>
    <row r="20" spans="1:8" x14ac:dyDescent="0.25">
      <c r="A20" s="43" t="s">
        <v>11</v>
      </c>
      <c r="B20" s="44">
        <v>70</v>
      </c>
    </row>
    <row r="21" spans="1:8" x14ac:dyDescent="0.25">
      <c r="A21" s="42" t="s">
        <v>11</v>
      </c>
      <c r="B21" s="37">
        <v>105</v>
      </c>
    </row>
    <row r="22" spans="1:8" x14ac:dyDescent="0.25">
      <c r="A22" s="43" t="s">
        <v>11</v>
      </c>
      <c r="B22" s="44">
        <v>90</v>
      </c>
    </row>
    <row r="23" spans="1:8" x14ac:dyDescent="0.25">
      <c r="A23" s="42" t="s">
        <v>11</v>
      </c>
      <c r="B23" s="37">
        <v>73</v>
      </c>
    </row>
    <row r="24" spans="1:8" x14ac:dyDescent="0.25">
      <c r="A24" s="43" t="s">
        <v>12</v>
      </c>
      <c r="B24" s="44">
        <v>56</v>
      </c>
    </row>
    <row r="25" spans="1:8" x14ac:dyDescent="0.25">
      <c r="A25" s="42" t="s">
        <v>12</v>
      </c>
      <c r="B25" s="37">
        <v>58</v>
      </c>
    </row>
    <row r="26" spans="1:8" x14ac:dyDescent="0.25">
      <c r="A26" s="43" t="s">
        <v>12</v>
      </c>
      <c r="B26" s="44">
        <v>63</v>
      </c>
    </row>
    <row r="27" spans="1:8" x14ac:dyDescent="0.25">
      <c r="A27" s="42" t="s">
        <v>12</v>
      </c>
      <c r="B27" s="37">
        <v>61</v>
      </c>
    </row>
    <row r="28" spans="1:8" x14ac:dyDescent="0.25">
      <c r="A28" s="19" t="s">
        <v>13</v>
      </c>
      <c r="B28" s="20">
        <f>SUM(B18:B27)</f>
        <v>724</v>
      </c>
    </row>
    <row r="30" spans="1:8" s="4" customFormat="1" ht="21" x14ac:dyDescent="0.25">
      <c r="A30" s="21" t="s">
        <v>14</v>
      </c>
      <c r="B30" s="21"/>
      <c r="C30" s="22"/>
      <c r="D30" s="2"/>
      <c r="E30" s="2"/>
      <c r="F30" s="2"/>
      <c r="G30" s="2"/>
      <c r="H30"/>
    </row>
    <row r="31" spans="1:8" x14ac:dyDescent="0.25">
      <c r="A31" s="36" t="s">
        <v>25</v>
      </c>
      <c r="B31" s="23"/>
      <c r="C31" s="23"/>
    </row>
    <row r="32" spans="1:8" x14ac:dyDescent="0.25">
      <c r="A32" s="23" t="s">
        <v>30</v>
      </c>
      <c r="B32" s="23"/>
      <c r="C32" s="23"/>
    </row>
    <row r="33" spans="1:9" x14ac:dyDescent="0.25">
      <c r="A33" s="23" t="s">
        <v>29</v>
      </c>
      <c r="B33" s="23"/>
      <c r="C33" s="23"/>
    </row>
    <row r="34" spans="1:9" x14ac:dyDescent="0.25">
      <c r="A34" s="23" t="s">
        <v>31</v>
      </c>
      <c r="B34" s="23"/>
      <c r="C34" s="23"/>
    </row>
    <row r="35" spans="1:9" x14ac:dyDescent="0.25">
      <c r="A35" s="23" t="s">
        <v>32</v>
      </c>
      <c r="B35" s="23"/>
      <c r="C35" s="23"/>
      <c r="E35" s="49" t="s">
        <v>15</v>
      </c>
      <c r="F35" s="49"/>
      <c r="G35" s="49"/>
      <c r="H35" s="49"/>
      <c r="I35" s="49"/>
    </row>
    <row r="36" spans="1:9" x14ac:dyDescent="0.25">
      <c r="A36" s="24" t="s">
        <v>16</v>
      </c>
      <c r="B36" s="25" t="s">
        <v>17</v>
      </c>
      <c r="C36" s="26" t="s">
        <v>18</v>
      </c>
    </row>
    <row r="37" spans="1:9" x14ac:dyDescent="0.25">
      <c r="A37" s="27">
        <v>2</v>
      </c>
      <c r="B37" s="28" t="s">
        <v>19</v>
      </c>
      <c r="C37" s="29">
        <v>83333</v>
      </c>
    </row>
    <row r="38" spans="1:9" x14ac:dyDescent="0.25">
      <c r="A38" s="27">
        <v>3</v>
      </c>
      <c r="B38" s="28" t="s">
        <v>19</v>
      </c>
      <c r="C38" s="29">
        <v>83337</v>
      </c>
    </row>
    <row r="39" spans="1:9" ht="14.25" customHeight="1" x14ac:dyDescent="0.25">
      <c r="A39" s="27">
        <v>4</v>
      </c>
      <c r="B39" s="28" t="s">
        <v>19</v>
      </c>
      <c r="C39" s="29">
        <v>83333</v>
      </c>
    </row>
    <row r="40" spans="1:9" ht="14.25" customHeight="1" x14ac:dyDescent="0.25">
      <c r="A40" s="27">
        <v>5</v>
      </c>
      <c r="B40" s="28" t="s">
        <v>19</v>
      </c>
      <c r="C40" s="29">
        <v>83333</v>
      </c>
    </row>
    <row r="41" spans="1:9" ht="14.25" customHeight="1" x14ac:dyDescent="0.25">
      <c r="A41" s="27">
        <v>6</v>
      </c>
      <c r="B41" s="28" t="s">
        <v>19</v>
      </c>
      <c r="C41" s="29">
        <v>80000</v>
      </c>
    </row>
    <row r="42" spans="1:9" ht="14.25" customHeight="1" x14ac:dyDescent="0.25">
      <c r="A42" s="27">
        <v>7</v>
      </c>
      <c r="B42" s="28" t="s">
        <v>19</v>
      </c>
      <c r="C42" s="29">
        <v>125000</v>
      </c>
    </row>
    <row r="43" spans="1:9" ht="14.25" customHeight="1" x14ac:dyDescent="0.25">
      <c r="A43" s="27">
        <v>9</v>
      </c>
      <c r="B43" s="28" t="s">
        <v>19</v>
      </c>
      <c r="C43" s="29">
        <v>83333</v>
      </c>
    </row>
    <row r="44" spans="1:9" x14ac:dyDescent="0.25">
      <c r="A44" s="27">
        <v>10</v>
      </c>
      <c r="B44" s="28" t="s">
        <v>19</v>
      </c>
      <c r="C44" s="29">
        <v>83333</v>
      </c>
    </row>
    <row r="45" spans="1:9" x14ac:dyDescent="0.25">
      <c r="A45" s="27">
        <v>11</v>
      </c>
      <c r="B45" s="28" t="s">
        <v>19</v>
      </c>
      <c r="C45" s="29">
        <v>62500</v>
      </c>
    </row>
    <row r="46" spans="1:9" x14ac:dyDescent="0.25">
      <c r="A46" s="27">
        <v>12</v>
      </c>
      <c r="B46" s="28" t="s">
        <v>19</v>
      </c>
      <c r="C46" s="29">
        <v>83333</v>
      </c>
    </row>
    <row r="47" spans="1:9" x14ac:dyDescent="0.25">
      <c r="A47" s="27">
        <v>13</v>
      </c>
      <c r="B47" s="28" t="s">
        <v>19</v>
      </c>
      <c r="C47" s="29">
        <v>100000</v>
      </c>
    </row>
    <row r="48" spans="1:9" x14ac:dyDescent="0.25">
      <c r="A48" s="27">
        <v>4</v>
      </c>
      <c r="B48" s="28" t="s">
        <v>20</v>
      </c>
      <c r="C48" s="29">
        <v>54167</v>
      </c>
    </row>
    <row r="49" spans="1:3" x14ac:dyDescent="0.25">
      <c r="A49" s="27">
        <v>8</v>
      </c>
      <c r="B49" s="28" t="s">
        <v>20</v>
      </c>
      <c r="C49" s="29">
        <v>124999</v>
      </c>
    </row>
    <row r="50" spans="1:3" x14ac:dyDescent="0.25">
      <c r="A50" s="27">
        <v>5</v>
      </c>
      <c r="B50" s="28" t="s">
        <v>21</v>
      </c>
      <c r="C50" s="29">
        <v>18750</v>
      </c>
    </row>
    <row r="51" spans="1:3" x14ac:dyDescent="0.25">
      <c r="A51" s="27">
        <v>14</v>
      </c>
      <c r="B51" s="28" t="s">
        <v>21</v>
      </c>
      <c r="C51" s="29">
        <v>65000</v>
      </c>
    </row>
    <row r="52" spans="1:3" x14ac:dyDescent="0.25">
      <c r="A52" s="27">
        <v>3</v>
      </c>
      <c r="B52" s="28" t="s">
        <v>22</v>
      </c>
      <c r="C52" s="29">
        <v>20000</v>
      </c>
    </row>
    <row r="53" spans="1:3" x14ac:dyDescent="0.25">
      <c r="A53" s="27">
        <v>10</v>
      </c>
      <c r="B53" s="28" t="s">
        <v>22</v>
      </c>
      <c r="C53" s="29">
        <v>10000</v>
      </c>
    </row>
    <row r="54" spans="1:3" x14ac:dyDescent="0.25">
      <c r="A54" s="30">
        <v>11</v>
      </c>
      <c r="B54" s="31" t="s">
        <v>22</v>
      </c>
      <c r="C54" s="32">
        <v>20833</v>
      </c>
    </row>
  </sheetData>
  <autoFilter ref="A17:B28"/>
  <mergeCells count="4">
    <mergeCell ref="A1:H1"/>
    <mergeCell ref="A2:H2"/>
    <mergeCell ref="A15:G15"/>
    <mergeCell ref="E35:I3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Subtotalen</vt:lpstr>
      <vt:lpstr>Subtotalen!Afdrukbereik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Office-gebruiker</dc:creator>
  <cp:lastModifiedBy>Computraining</cp:lastModifiedBy>
  <dcterms:created xsi:type="dcterms:W3CDTF">2017-04-04T14:09:45Z</dcterms:created>
  <dcterms:modified xsi:type="dcterms:W3CDTF">2017-04-11T07:10:32Z</dcterms:modified>
</cp:coreProperties>
</file>