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9510"/>
  </bookViews>
  <sheets>
    <sheet name="Opdr 15 Absoluut en relatief" sheetId="8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8" l="1"/>
  <c r="H34" i="8"/>
  <c r="H35" i="8"/>
  <c r="H36" i="8"/>
  <c r="I36" i="8" s="1"/>
  <c r="H37" i="8"/>
  <c r="I33" i="8"/>
  <c r="I34" i="8"/>
  <c r="J34" i="8" s="1"/>
  <c r="I35" i="8"/>
  <c r="J35" i="8" s="1"/>
  <c r="I37" i="8"/>
  <c r="J37" i="8" s="1"/>
  <c r="J33" i="8"/>
  <c r="J32" i="8"/>
  <c r="H32" i="8"/>
  <c r="I32" i="8"/>
  <c r="E37" i="8"/>
  <c r="E36" i="8"/>
  <c r="E35" i="8"/>
  <c r="E34" i="8"/>
  <c r="E33" i="8"/>
  <c r="E32" i="8"/>
  <c r="J36" i="8" l="1"/>
  <c r="G32" i="8"/>
  <c r="G36" i="8"/>
  <c r="F32" i="8"/>
  <c r="F33" i="8"/>
  <c r="G33" i="8" s="1"/>
  <c r="F34" i="8"/>
  <c r="G34" i="8" s="1"/>
  <c r="F35" i="8"/>
  <c r="G35" i="8" s="1"/>
  <c r="F36" i="8"/>
  <c r="F37" i="8"/>
  <c r="G37" i="8" s="1"/>
  <c r="H38" i="8" l="1"/>
</calcChain>
</file>

<file path=xl/sharedStrings.xml><?xml version="1.0" encoding="utf-8"?>
<sst xmlns="http://schemas.openxmlformats.org/spreadsheetml/2006/main" count="68" uniqueCount="41">
  <si>
    <t>Verkoop</t>
  </si>
  <si>
    <t>Koers Dinar naar €</t>
  </si>
  <si>
    <t>Winstpercentage</t>
  </si>
  <si>
    <t>Voorbeeld</t>
  </si>
  <si>
    <t>Aantal</t>
  </si>
  <si>
    <t>Inkoop NL</t>
  </si>
  <si>
    <t>Winst</t>
  </si>
  <si>
    <t>flessen</t>
  </si>
  <si>
    <t>(Dinar)</t>
  </si>
  <si>
    <t>(EUR)</t>
  </si>
  <si>
    <t>(ex BTW)</t>
  </si>
  <si>
    <t>Kaapvallei</t>
  </si>
  <si>
    <t>Blouberg</t>
  </si>
  <si>
    <t>Voorspoed</t>
  </si>
  <si>
    <t>Bay view</t>
  </si>
  <si>
    <t>Boschendal</t>
  </si>
  <si>
    <t>Buitenzorg</t>
  </si>
  <si>
    <t>Totale winst</t>
  </si>
  <si>
    <t>Opdracht</t>
  </si>
  <si>
    <t>Totaal</t>
  </si>
  <si>
    <t>BTW</t>
  </si>
  <si>
    <t>Wijnsoort uit Servië</t>
  </si>
  <si>
    <t>Inkoop Srv</t>
  </si>
  <si>
    <t>Plus</t>
  </si>
  <si>
    <t>winst 25%</t>
  </si>
  <si>
    <t>bedrag</t>
  </si>
  <si>
    <t>(incl BTW)</t>
  </si>
  <si>
    <t>Doorvoeren met een koppeling naar een absolute cel moet er met $ tekens gewerkt worden</t>
  </si>
  <si>
    <t>Dit kan snel tijdens het Formule maken met F4 1x is rij en kolom 2x is kolom 3x is rij</t>
  </si>
  <si>
    <t>Maak deze oefening zoals het voorbeeld - raadpleeg indien nodig de voorbeeldformules</t>
  </si>
  <si>
    <t>Absolute en relatieve verwijzingen</t>
  </si>
  <si>
    <t>Formule maken met Absolute verwijzingen</t>
  </si>
  <si>
    <t>Omzet</t>
  </si>
  <si>
    <t>Maak eerst de formules op E18 zonder dollartekens - formule selecteren en doorvoeren</t>
  </si>
  <si>
    <t xml:space="preserve">Het zelfde principe toepassen voor de verkoop in cel F18 </t>
  </si>
  <si>
    <t>Selecteer cel G18 - typ = activeer cel E18 +F18 - Enter</t>
  </si>
  <si>
    <t xml:space="preserve">Omzet is Aantal flessen C18 * Verkoop G18 </t>
  </si>
  <si>
    <t>BTW berekenen in kolom I van het ex bedrag = cel H18 * 21% (of cel H18 * $E$13)</t>
  </si>
  <si>
    <r>
      <t xml:space="preserve">Alle formules gekoppeld buiten de tabel zijn </t>
    </r>
    <r>
      <rPr>
        <b/>
        <i/>
        <sz val="11"/>
        <rFont val="Calibri"/>
        <family val="2"/>
      </rPr>
      <t>Absolute verwijzingen, deze</t>
    </r>
    <r>
      <rPr>
        <i/>
        <sz val="11"/>
        <rFont val="Calibri"/>
        <family val="2"/>
      </rPr>
      <t xml:space="preserve"> kunnen niet worden doorgevoerd met de vulgreep</t>
    </r>
  </si>
  <si>
    <t>Nu gaat het fout - klik in de formule van de absolute cel E18 - in de formulebalk de cursor in of achter C13 zetten</t>
  </si>
  <si>
    <t>druk op F4 of fn + F4 (laptop toetsenbord) voor de $$ tekens, de cel staat nu vast tijdens het doorvoeren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</si>
</sst>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000_-;_-* #,##0.0000\-;_-* &quot;-&quot;??_-;_-@_-"/>
    <numFmt numFmtId="165" formatCode="0.0%"/>
    <numFmt numFmtId="166" formatCode="_-* #,##0.0000_-;_-* #,##0.0000\-;_-* &quot;-&quot;??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u/>
      <sz val="11"/>
      <color indexed="9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shadow/>
      <sz val="18"/>
      <name val="Calibri"/>
      <family val="2"/>
    </font>
    <font>
      <u/>
      <sz val="14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8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9" fillId="0" borderId="0"/>
    <xf numFmtId="0" fontId="1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12" fillId="4" borderId="0" xfId="0" applyFont="1" applyFill="1" applyBorder="1"/>
    <xf numFmtId="0" fontId="13" fillId="4" borderId="0" xfId="0" applyFont="1" applyFill="1" applyBorder="1"/>
    <xf numFmtId="0" fontId="8" fillId="0" borderId="0" xfId="0" applyFont="1"/>
    <xf numFmtId="0" fontId="3" fillId="0" borderId="0" xfId="0" applyFont="1"/>
    <xf numFmtId="0" fontId="7" fillId="0" borderId="0" xfId="0" applyFont="1" applyFill="1" applyAlignment="1">
      <alignment horizontal="right"/>
    </xf>
    <xf numFmtId="0" fontId="4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/>
    <xf numFmtId="0" fontId="15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/>
    <xf numFmtId="0" fontId="6" fillId="0" borderId="0" xfId="0" applyFont="1" applyBorder="1" applyAlignment="1">
      <alignment horizontal="right"/>
    </xf>
    <xf numFmtId="164" fontId="6" fillId="5" borderId="0" xfId="3" applyNumberFormat="1" applyFont="1" applyFill="1" applyBorder="1" applyProtection="1">
      <protection locked="0"/>
    </xf>
    <xf numFmtId="9" fontId="16" fillId="6" borderId="0" xfId="4" applyFont="1" applyFill="1" applyBorder="1"/>
    <xf numFmtId="165" fontId="6" fillId="7" borderId="0" xfId="0" applyNumberFormat="1" applyFont="1" applyFill="1" applyBorder="1" applyProtection="1">
      <protection locked="0"/>
    </xf>
    <xf numFmtId="0" fontId="17" fillId="0" borderId="0" xfId="0" applyFont="1" applyBorder="1"/>
    <xf numFmtId="2" fontId="18" fillId="0" borderId="4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9" fontId="6" fillId="7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2" xfId="0" applyFont="1" applyFill="1" applyBorder="1"/>
    <xf numFmtId="1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/>
    <xf numFmtId="4" fontId="10" fillId="9" borderId="14" xfId="3" applyNumberFormat="1" applyFont="1" applyFill="1" applyBorder="1" applyAlignment="1">
      <alignment horizontal="center"/>
    </xf>
    <xf numFmtId="0" fontId="5" fillId="0" borderId="0" xfId="0" applyFont="1"/>
    <xf numFmtId="0" fontId="20" fillId="0" borderId="0" xfId="0" applyFont="1" applyBorder="1"/>
    <xf numFmtId="0" fontId="4" fillId="0" borderId="0" xfId="0" applyFont="1"/>
    <xf numFmtId="0" fontId="10" fillId="0" borderId="0" xfId="0" applyFont="1" applyBorder="1"/>
    <xf numFmtId="164" fontId="7" fillId="5" borderId="0" xfId="3" applyNumberFormat="1" applyFont="1" applyFill="1" applyBorder="1" applyProtection="1">
      <protection locked="0"/>
    </xf>
    <xf numFmtId="165" fontId="7" fillId="3" borderId="0" xfId="0" applyNumberFormat="1" applyFont="1" applyFill="1" applyBorder="1" applyProtection="1">
      <protection locked="0"/>
    </xf>
    <xf numFmtId="0" fontId="11" fillId="0" borderId="0" xfId="0" applyFont="1" applyBorder="1"/>
    <xf numFmtId="0" fontId="7" fillId="0" borderId="15" xfId="0" applyFont="1" applyBorder="1"/>
    <xf numFmtId="166" fontId="7" fillId="0" borderId="15" xfId="0" applyNumberFormat="1" applyFont="1" applyBorder="1"/>
    <xf numFmtId="0" fontId="21" fillId="0" borderId="0" xfId="0" applyFont="1"/>
    <xf numFmtId="0" fontId="10" fillId="0" borderId="0" xfId="0" applyFont="1"/>
    <xf numFmtId="0" fontId="21" fillId="0" borderId="0" xfId="0" applyFont="1" applyAlignment="1"/>
    <xf numFmtId="0" fontId="10" fillId="0" borderId="0" xfId="0" applyFont="1" applyAlignment="1"/>
    <xf numFmtId="0" fontId="7" fillId="4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6" fillId="6" borderId="17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20" fillId="0" borderId="0" xfId="0" applyFont="1" applyFill="1" applyBorder="1"/>
    <xf numFmtId="0" fontId="24" fillId="4" borderId="0" xfId="0" applyFont="1" applyFill="1" applyBorder="1"/>
    <xf numFmtId="0" fontId="16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</cellXfs>
  <cellStyles count="5">
    <cellStyle name="Komma 3" xfId="3"/>
    <cellStyle name="Normaal 2" xfId="2"/>
    <cellStyle name="Procent" xfId="4" builtinId="5"/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60960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1497330" y="-1106805"/>
          <a:ext cx="0" cy="2994660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showGridLines="0" tabSelected="1" zoomScaleNormal="100" zoomScaleSheetLayoutView="100" workbookViewId="0">
      <selection activeCell="K1" sqref="K1"/>
    </sheetView>
  </sheetViews>
  <sheetFormatPr defaultColWidth="9.140625" defaultRowHeight="15" x14ac:dyDescent="0.25"/>
  <cols>
    <col min="1" max="1" width="3.140625" style="1" customWidth="1"/>
    <col min="2" max="2" width="23.140625" style="16" customWidth="1"/>
    <col min="3" max="7" width="8.85546875" style="16" customWidth="1"/>
    <col min="8" max="8" width="15.85546875" style="16" customWidth="1"/>
    <col min="9" max="9" width="10.85546875" style="2" customWidth="1"/>
    <col min="10" max="10" width="10.5703125" style="2" customWidth="1"/>
    <col min="11" max="15" width="9.140625" style="2"/>
    <col min="16" max="16384" width="9.140625" style="16"/>
  </cols>
  <sheetData>
    <row r="1" spans="1:15" s="2" customFormat="1" ht="30.75" customHeight="1" x14ac:dyDescent="0.2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</row>
    <row r="2" spans="1:15" s="6" customFormat="1" ht="18.75" x14ac:dyDescent="0.3">
      <c r="A2" s="66" t="s">
        <v>31</v>
      </c>
      <c r="B2" s="3"/>
      <c r="C2" s="3"/>
      <c r="D2" s="3"/>
      <c r="E2" s="3"/>
      <c r="F2" s="4"/>
      <c r="G2" s="4"/>
      <c r="H2" s="4"/>
      <c r="I2" s="60"/>
      <c r="J2" s="60"/>
      <c r="K2" s="5"/>
      <c r="L2" s="5"/>
      <c r="M2" s="5"/>
      <c r="N2" s="5"/>
      <c r="O2" s="5"/>
    </row>
    <row r="3" spans="1:15" s="11" customFormat="1" x14ac:dyDescent="0.25">
      <c r="A3" s="65" t="s">
        <v>29</v>
      </c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spans="1:15" s="11" customFormat="1" x14ac:dyDescent="0.25">
      <c r="A4" s="65" t="s">
        <v>38</v>
      </c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</row>
    <row r="5" spans="1:15" s="11" customFormat="1" ht="15.75" x14ac:dyDescent="0.25">
      <c r="A5" s="7">
        <v>1</v>
      </c>
      <c r="B5" s="61" t="s">
        <v>33</v>
      </c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</row>
    <row r="6" spans="1:15" s="10" customFormat="1" ht="15.75" x14ac:dyDescent="0.25">
      <c r="A6" s="10">
        <v>2</v>
      </c>
      <c r="B6" s="61" t="s">
        <v>39</v>
      </c>
      <c r="C6" s="12"/>
      <c r="D6" s="12"/>
      <c r="E6" s="12"/>
      <c r="F6" s="12"/>
      <c r="G6" s="12"/>
      <c r="H6" s="12"/>
    </row>
    <row r="7" spans="1:15" s="10" customFormat="1" ht="15.75" x14ac:dyDescent="0.25">
      <c r="B7" s="8" t="s">
        <v>40</v>
      </c>
      <c r="C7" s="13"/>
      <c r="D7" s="13"/>
      <c r="E7" s="13"/>
      <c r="F7" s="13"/>
      <c r="G7" s="13"/>
      <c r="H7" s="12"/>
    </row>
    <row r="8" spans="1:15" s="2" customFormat="1" ht="15.75" x14ac:dyDescent="0.25">
      <c r="A8" s="2">
        <v>3</v>
      </c>
      <c r="B8" s="8" t="s">
        <v>34</v>
      </c>
      <c r="C8" s="13"/>
      <c r="D8" s="13"/>
      <c r="E8" s="13"/>
      <c r="F8" s="13"/>
      <c r="G8" s="13"/>
      <c r="H8" s="12"/>
    </row>
    <row r="9" spans="1:15" s="14" customFormat="1" ht="15.75" x14ac:dyDescent="0.25">
      <c r="A9" s="14">
        <v>4</v>
      </c>
      <c r="B9" s="8" t="s">
        <v>35</v>
      </c>
      <c r="I9" s="13"/>
      <c r="J9" s="13"/>
      <c r="K9" s="13"/>
      <c r="L9" s="13"/>
      <c r="M9" s="13"/>
      <c r="N9" s="13"/>
      <c r="O9" s="13"/>
    </row>
    <row r="10" spans="1:15" s="14" customFormat="1" ht="15.75" x14ac:dyDescent="0.25">
      <c r="A10" s="2">
        <v>5</v>
      </c>
      <c r="B10" s="62" t="s">
        <v>36</v>
      </c>
      <c r="I10" s="13"/>
      <c r="J10" s="13"/>
      <c r="K10" s="13"/>
      <c r="L10" s="13"/>
      <c r="M10" s="13"/>
      <c r="N10" s="13"/>
      <c r="O10" s="13"/>
    </row>
    <row r="11" spans="1:15" s="14" customFormat="1" ht="15" customHeight="1" x14ac:dyDescent="0.25">
      <c r="A11" s="14">
        <v>6</v>
      </c>
      <c r="B11" s="15" t="s">
        <v>37</v>
      </c>
      <c r="I11" s="13"/>
      <c r="J11" s="13"/>
      <c r="K11" s="13"/>
      <c r="L11" s="13"/>
      <c r="M11" s="13"/>
      <c r="N11" s="13"/>
      <c r="O11" s="13"/>
    </row>
    <row r="12" spans="1:15" s="14" customFormat="1" ht="15" customHeight="1" x14ac:dyDescent="0.25">
      <c r="B12" s="15"/>
      <c r="I12" s="13"/>
      <c r="J12" s="13"/>
      <c r="K12" s="13"/>
      <c r="L12" s="13"/>
      <c r="M12" s="13"/>
      <c r="N12" s="13"/>
      <c r="O12" s="13"/>
    </row>
    <row r="13" spans="1:15" x14ac:dyDescent="0.25">
      <c r="A13" s="16"/>
      <c r="B13" s="17" t="s">
        <v>1</v>
      </c>
      <c r="C13" s="18">
        <v>0.125</v>
      </c>
      <c r="D13" s="14" t="s">
        <v>20</v>
      </c>
      <c r="E13" s="19">
        <v>0.21</v>
      </c>
      <c r="F13" s="14"/>
      <c r="G13" s="14"/>
      <c r="H13" s="14"/>
    </row>
    <row r="14" spans="1:15" ht="15" customHeight="1" x14ac:dyDescent="0.25">
      <c r="A14" s="16"/>
      <c r="B14" s="17" t="s">
        <v>6</v>
      </c>
      <c r="C14" s="20">
        <v>0.25</v>
      </c>
      <c r="D14" s="67"/>
      <c r="E14" s="67"/>
      <c r="F14" s="67"/>
      <c r="G14" s="67"/>
      <c r="H14" s="67"/>
    </row>
    <row r="15" spans="1:15" ht="13.9" customHeight="1" x14ac:dyDescent="0.25">
      <c r="A15" s="16"/>
      <c r="B15" s="21" t="s">
        <v>18</v>
      </c>
      <c r="C15" s="14"/>
      <c r="D15" s="14"/>
      <c r="E15" s="22"/>
      <c r="F15" s="22"/>
      <c r="G15" s="22"/>
      <c r="H15" s="22"/>
    </row>
    <row r="16" spans="1:15" x14ac:dyDescent="0.25">
      <c r="A16" s="16"/>
      <c r="B16" s="23" t="s">
        <v>21</v>
      </c>
      <c r="C16" s="24" t="s">
        <v>4</v>
      </c>
      <c r="D16" s="24" t="s">
        <v>22</v>
      </c>
      <c r="E16" s="25" t="s">
        <v>5</v>
      </c>
      <c r="F16" s="26" t="s">
        <v>23</v>
      </c>
      <c r="G16" s="27" t="s">
        <v>0</v>
      </c>
      <c r="H16" s="28" t="s">
        <v>32</v>
      </c>
      <c r="I16" s="64" t="s">
        <v>20</v>
      </c>
      <c r="J16" s="29" t="s">
        <v>32</v>
      </c>
    </row>
    <row r="17" spans="1:15" x14ac:dyDescent="0.25">
      <c r="A17" s="16"/>
      <c r="B17" s="30"/>
      <c r="C17" s="31" t="s">
        <v>7</v>
      </c>
      <c r="D17" s="31" t="s">
        <v>8</v>
      </c>
      <c r="E17" s="32" t="s">
        <v>9</v>
      </c>
      <c r="F17" s="33" t="s">
        <v>24</v>
      </c>
      <c r="G17" s="34" t="s">
        <v>10</v>
      </c>
      <c r="H17" s="35" t="s">
        <v>10</v>
      </c>
      <c r="I17" s="63" t="s">
        <v>25</v>
      </c>
      <c r="J17" s="36" t="s">
        <v>26</v>
      </c>
    </row>
    <row r="18" spans="1:15" x14ac:dyDescent="0.25">
      <c r="A18" s="16"/>
      <c r="B18" s="37" t="s">
        <v>11</v>
      </c>
      <c r="C18" s="38">
        <v>750</v>
      </c>
      <c r="D18" s="38">
        <v>20</v>
      </c>
      <c r="E18" s="39"/>
      <c r="F18" s="39"/>
      <c r="G18" s="39"/>
      <c r="H18" s="40"/>
      <c r="I18" s="39"/>
      <c r="J18" s="39"/>
    </row>
    <row r="19" spans="1:15" x14ac:dyDescent="0.25">
      <c r="A19" s="16"/>
      <c r="B19" s="37" t="s">
        <v>12</v>
      </c>
      <c r="C19" s="41">
        <v>600</v>
      </c>
      <c r="D19" s="41">
        <v>30</v>
      </c>
      <c r="E19" s="42"/>
      <c r="F19" s="42"/>
      <c r="G19" s="42"/>
      <c r="H19" s="43"/>
      <c r="I19" s="42"/>
      <c r="J19" s="42"/>
    </row>
    <row r="20" spans="1:15" x14ac:dyDescent="0.25">
      <c r="A20" s="16"/>
      <c r="B20" s="37" t="s">
        <v>13</v>
      </c>
      <c r="C20" s="41">
        <v>800</v>
      </c>
      <c r="D20" s="41">
        <v>25</v>
      </c>
      <c r="E20" s="42"/>
      <c r="F20" s="42"/>
      <c r="G20" s="42"/>
      <c r="H20" s="43"/>
      <c r="I20" s="42"/>
      <c r="J20" s="42"/>
    </row>
    <row r="21" spans="1:15" x14ac:dyDescent="0.25">
      <c r="A21" s="16"/>
      <c r="B21" s="37" t="s">
        <v>14</v>
      </c>
      <c r="C21" s="41">
        <v>1000</v>
      </c>
      <c r="D21" s="41">
        <v>18</v>
      </c>
      <c r="E21" s="42"/>
      <c r="F21" s="42"/>
      <c r="G21" s="42"/>
      <c r="H21" s="43"/>
      <c r="I21" s="42"/>
      <c r="J21" s="42"/>
    </row>
    <row r="22" spans="1:15" x14ac:dyDescent="0.25">
      <c r="A22" s="16"/>
      <c r="B22" s="37" t="s">
        <v>15</v>
      </c>
      <c r="C22" s="41">
        <v>1500</v>
      </c>
      <c r="D22" s="41">
        <v>21</v>
      </c>
      <c r="E22" s="42"/>
      <c r="F22" s="42"/>
      <c r="G22" s="42"/>
      <c r="H22" s="43"/>
      <c r="I22" s="42"/>
      <c r="J22" s="42"/>
    </row>
    <row r="23" spans="1:15" x14ac:dyDescent="0.25">
      <c r="A23" s="16"/>
      <c r="B23" s="37" t="s">
        <v>16</v>
      </c>
      <c r="C23" s="44">
        <v>1250</v>
      </c>
      <c r="D23" s="44">
        <v>16</v>
      </c>
      <c r="E23" s="42"/>
      <c r="F23" s="42"/>
      <c r="G23" s="42"/>
      <c r="H23" s="43"/>
      <c r="I23" s="42"/>
      <c r="J23" s="42"/>
    </row>
    <row r="24" spans="1:15" x14ac:dyDescent="0.25">
      <c r="A24" s="16"/>
      <c r="B24" s="45" t="s">
        <v>19</v>
      </c>
      <c r="C24" s="46"/>
      <c r="D24" s="46"/>
      <c r="E24" s="46"/>
      <c r="F24" s="46"/>
      <c r="G24" s="46"/>
      <c r="H24" s="46"/>
      <c r="I24" s="46"/>
      <c r="J24" s="46"/>
    </row>
    <row r="25" spans="1:15" s="47" customFormat="1" ht="10.5" customHeight="1" x14ac:dyDescent="0.25">
      <c r="B25" s="14"/>
      <c r="C25" s="16"/>
      <c r="D25" s="48"/>
      <c r="E25" s="14"/>
      <c r="F25" s="14"/>
      <c r="G25" s="14"/>
      <c r="H25" s="14"/>
      <c r="I25" s="49"/>
      <c r="J25" s="49"/>
      <c r="K25" s="49"/>
      <c r="L25" s="49"/>
      <c r="M25" s="49"/>
      <c r="N25" s="49"/>
      <c r="O25" s="49"/>
    </row>
    <row r="26" spans="1:15" s="47" customFormat="1" ht="15" customHeight="1" x14ac:dyDescent="0.25">
      <c r="D26" s="50"/>
      <c r="E26" s="13"/>
      <c r="F26" s="13"/>
      <c r="G26" s="13"/>
      <c r="H26" s="13"/>
      <c r="I26" s="49"/>
      <c r="J26" s="49"/>
      <c r="K26" s="49"/>
      <c r="L26" s="49"/>
      <c r="M26" s="49"/>
      <c r="N26" s="49"/>
      <c r="O26" s="49"/>
    </row>
    <row r="27" spans="1:15" x14ac:dyDescent="0.25">
      <c r="A27" s="16"/>
      <c r="B27" s="17" t="s">
        <v>1</v>
      </c>
      <c r="C27" s="51">
        <v>0.125</v>
      </c>
      <c r="D27" s="14" t="s">
        <v>20</v>
      </c>
      <c r="E27" s="19">
        <v>0.21</v>
      </c>
      <c r="F27" s="13"/>
      <c r="G27" s="13"/>
      <c r="H27" s="13"/>
    </row>
    <row r="28" spans="1:15" ht="15" customHeight="1" x14ac:dyDescent="0.25">
      <c r="A28" s="16"/>
      <c r="B28" s="17" t="s">
        <v>2</v>
      </c>
      <c r="C28" s="52">
        <v>0.25</v>
      </c>
      <c r="D28" s="14"/>
      <c r="F28" s="13"/>
      <c r="G28" s="13"/>
      <c r="H28" s="13"/>
    </row>
    <row r="29" spans="1:15" ht="10.5" customHeight="1" x14ac:dyDescent="0.25">
      <c r="A29" s="16"/>
      <c r="B29" s="53" t="s">
        <v>3</v>
      </c>
      <c r="C29" s="54"/>
      <c r="D29" s="54"/>
      <c r="E29" s="55"/>
      <c r="F29" s="54"/>
      <c r="G29" s="54"/>
      <c r="H29" s="54"/>
    </row>
    <row r="30" spans="1:15" x14ac:dyDescent="0.25">
      <c r="A30" s="16"/>
      <c r="B30" s="23" t="s">
        <v>21</v>
      </c>
      <c r="C30" s="24" t="s">
        <v>4</v>
      </c>
      <c r="D30" s="24" t="s">
        <v>22</v>
      </c>
      <c r="E30" s="25" t="s">
        <v>5</v>
      </c>
      <c r="F30" s="26" t="s">
        <v>6</v>
      </c>
      <c r="G30" s="27" t="s">
        <v>0</v>
      </c>
      <c r="H30" s="28" t="s">
        <v>32</v>
      </c>
      <c r="I30" s="64" t="s">
        <v>20</v>
      </c>
      <c r="J30" s="29" t="s">
        <v>32</v>
      </c>
    </row>
    <row r="31" spans="1:15" x14ac:dyDescent="0.25">
      <c r="A31" s="16"/>
      <c r="B31" s="30"/>
      <c r="C31" s="31" t="s">
        <v>7</v>
      </c>
      <c r="D31" s="31" t="s">
        <v>8</v>
      </c>
      <c r="E31" s="32" t="s">
        <v>9</v>
      </c>
      <c r="F31" s="33">
        <v>0.25</v>
      </c>
      <c r="G31" s="34" t="s">
        <v>10</v>
      </c>
      <c r="H31" s="35" t="s">
        <v>10</v>
      </c>
      <c r="I31" s="63" t="s">
        <v>25</v>
      </c>
      <c r="J31" s="36" t="s">
        <v>26</v>
      </c>
    </row>
    <row r="32" spans="1:15" x14ac:dyDescent="0.25">
      <c r="A32" s="16"/>
      <c r="B32" s="37" t="s">
        <v>11</v>
      </c>
      <c r="C32" s="38">
        <v>750</v>
      </c>
      <c r="D32" s="38">
        <v>20</v>
      </c>
      <c r="E32" s="39">
        <f t="shared" ref="E32:E37" si="0">D32*$C$27</f>
        <v>2.5</v>
      </c>
      <c r="F32" s="39">
        <f t="shared" ref="F32:F37" si="1">E32*$C$28</f>
        <v>0.625</v>
      </c>
      <c r="G32" s="39">
        <f t="shared" ref="G32:G37" si="2">E32+F32</f>
        <v>3.125</v>
      </c>
      <c r="H32" s="39">
        <f>C32*G32</f>
        <v>2343.75</v>
      </c>
      <c r="I32" s="39">
        <f>H32*$E$27</f>
        <v>492.1875</v>
      </c>
      <c r="J32" s="39">
        <f>H32+I32</f>
        <v>2835.9375</v>
      </c>
    </row>
    <row r="33" spans="1:10" x14ac:dyDescent="0.25">
      <c r="A33" s="16"/>
      <c r="B33" s="37" t="s">
        <v>12</v>
      </c>
      <c r="C33" s="41">
        <v>600</v>
      </c>
      <c r="D33" s="41">
        <v>30</v>
      </c>
      <c r="E33" s="42">
        <f t="shared" si="0"/>
        <v>3.75</v>
      </c>
      <c r="F33" s="42">
        <f t="shared" si="1"/>
        <v>0.9375</v>
      </c>
      <c r="G33" s="42">
        <f t="shared" si="2"/>
        <v>4.6875</v>
      </c>
      <c r="H33" s="42">
        <f t="shared" ref="H33:H37" si="3">C33*G33</f>
        <v>2812.5</v>
      </c>
      <c r="I33" s="42">
        <f t="shared" ref="I33:I37" si="4">H33*$E$27</f>
        <v>590.625</v>
      </c>
      <c r="J33" s="42">
        <f t="shared" ref="J33:J37" si="5">H33+I33</f>
        <v>3403.125</v>
      </c>
    </row>
    <row r="34" spans="1:10" s="2" customFormat="1" x14ac:dyDescent="0.25">
      <c r="A34" s="16"/>
      <c r="B34" s="37" t="s">
        <v>13</v>
      </c>
      <c r="C34" s="41">
        <v>800</v>
      </c>
      <c r="D34" s="41">
        <v>25</v>
      </c>
      <c r="E34" s="42">
        <f t="shared" si="0"/>
        <v>3.125</v>
      </c>
      <c r="F34" s="42">
        <f t="shared" si="1"/>
        <v>0.78125</v>
      </c>
      <c r="G34" s="42">
        <f t="shared" si="2"/>
        <v>3.90625</v>
      </c>
      <c r="H34" s="42">
        <f t="shared" si="3"/>
        <v>3125</v>
      </c>
      <c r="I34" s="42">
        <f t="shared" si="4"/>
        <v>656.25</v>
      </c>
      <c r="J34" s="42">
        <f t="shared" si="5"/>
        <v>3781.25</v>
      </c>
    </row>
    <row r="35" spans="1:10" s="2" customFormat="1" x14ac:dyDescent="0.25">
      <c r="A35" s="16"/>
      <c r="B35" s="37" t="s">
        <v>14</v>
      </c>
      <c r="C35" s="41">
        <v>1000</v>
      </c>
      <c r="D35" s="41">
        <v>18</v>
      </c>
      <c r="E35" s="42">
        <f t="shared" si="0"/>
        <v>2.25</v>
      </c>
      <c r="F35" s="42">
        <f t="shared" si="1"/>
        <v>0.5625</v>
      </c>
      <c r="G35" s="42">
        <f t="shared" si="2"/>
        <v>2.8125</v>
      </c>
      <c r="H35" s="42">
        <f t="shared" si="3"/>
        <v>2812.5</v>
      </c>
      <c r="I35" s="42">
        <f t="shared" si="4"/>
        <v>590.625</v>
      </c>
      <c r="J35" s="42">
        <f t="shared" si="5"/>
        <v>3403.125</v>
      </c>
    </row>
    <row r="36" spans="1:10" s="2" customFormat="1" x14ac:dyDescent="0.25">
      <c r="A36" s="16"/>
      <c r="B36" s="37" t="s">
        <v>15</v>
      </c>
      <c r="C36" s="41">
        <v>1500</v>
      </c>
      <c r="D36" s="41">
        <v>21</v>
      </c>
      <c r="E36" s="42">
        <f t="shared" si="0"/>
        <v>2.625</v>
      </c>
      <c r="F36" s="42">
        <f t="shared" si="1"/>
        <v>0.65625</v>
      </c>
      <c r="G36" s="42">
        <f t="shared" si="2"/>
        <v>3.28125</v>
      </c>
      <c r="H36" s="42">
        <f t="shared" si="3"/>
        <v>4921.875</v>
      </c>
      <c r="I36" s="42">
        <f t="shared" si="4"/>
        <v>1033.59375</v>
      </c>
      <c r="J36" s="42">
        <f t="shared" si="5"/>
        <v>5955.46875</v>
      </c>
    </row>
    <row r="37" spans="1:10" s="2" customFormat="1" x14ac:dyDescent="0.25">
      <c r="A37" s="16"/>
      <c r="B37" s="37" t="s">
        <v>16</v>
      </c>
      <c r="C37" s="44">
        <v>1250</v>
      </c>
      <c r="D37" s="44">
        <v>16</v>
      </c>
      <c r="E37" s="42">
        <f t="shared" si="0"/>
        <v>2</v>
      </c>
      <c r="F37" s="42">
        <f t="shared" si="1"/>
        <v>0.5</v>
      </c>
      <c r="G37" s="42">
        <f t="shared" si="2"/>
        <v>2.5</v>
      </c>
      <c r="H37" s="42">
        <f t="shared" si="3"/>
        <v>3125</v>
      </c>
      <c r="I37" s="42">
        <f t="shared" si="4"/>
        <v>656.25</v>
      </c>
      <c r="J37" s="42">
        <f t="shared" si="5"/>
        <v>3781.25</v>
      </c>
    </row>
    <row r="38" spans="1:10" s="2" customFormat="1" x14ac:dyDescent="0.25">
      <c r="A38" s="16"/>
      <c r="B38" s="45" t="s">
        <v>17</v>
      </c>
      <c r="C38" s="46"/>
      <c r="D38" s="46"/>
      <c r="E38" s="46"/>
      <c r="F38" s="46"/>
      <c r="G38" s="46"/>
      <c r="H38" s="46">
        <f>SUM(H32:H37)</f>
        <v>19140.625</v>
      </c>
      <c r="I38" s="46"/>
      <c r="J38" s="46"/>
    </row>
    <row r="39" spans="1:10" s="2" customFormat="1" x14ac:dyDescent="0.25">
      <c r="A39" s="16"/>
      <c r="B39" s="14"/>
      <c r="C39" s="14"/>
      <c r="D39" s="14"/>
      <c r="E39" s="14"/>
      <c r="F39" s="14"/>
      <c r="G39" s="14"/>
      <c r="H39" s="14"/>
    </row>
    <row r="40" spans="1:10" s="2" customFormat="1" x14ac:dyDescent="0.25">
      <c r="A40" s="56" t="s">
        <v>27</v>
      </c>
      <c r="B40" s="16"/>
      <c r="C40" s="57"/>
      <c r="D40" s="57"/>
      <c r="E40" s="57"/>
      <c r="F40" s="57"/>
      <c r="G40" s="57"/>
      <c r="H40" s="57"/>
    </row>
    <row r="41" spans="1:10" s="2" customFormat="1" x14ac:dyDescent="0.25">
      <c r="A41" s="58" t="s">
        <v>28</v>
      </c>
      <c r="B41" s="16"/>
      <c r="C41" s="59"/>
      <c r="D41" s="59"/>
      <c r="E41" s="59"/>
      <c r="F41" s="59"/>
      <c r="G41" s="59"/>
      <c r="H41" s="59"/>
    </row>
  </sheetData>
  <mergeCells count="2">
    <mergeCell ref="D14:H14"/>
    <mergeCell ref="A1:J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8193" r:id="rId5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8193" r:id="rId5"/>
      </mc:Fallback>
    </mc:AlternateContent>
    <mc:AlternateContent xmlns:mc="http://schemas.openxmlformats.org/markup-compatibility/2006">
      <mc:Choice Requires="x14">
        <oleObject progId="PBrush" shapeId="8194" r:id="rId7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8194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 15 Absoluut en relatief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2017-04-24T15:39:01Z</cp:lastPrinted>
  <dcterms:created xsi:type="dcterms:W3CDTF">2016-10-31T14:40:20Z</dcterms:created>
  <dcterms:modified xsi:type="dcterms:W3CDTF">2017-04-25T08:47:02Z</dcterms:modified>
</cp:coreProperties>
</file>