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gevorderden cursussen\Online werkmappen\"/>
    </mc:Choice>
  </mc:AlternateContent>
  <bookViews>
    <workbookView xWindow="0" yWindow="0" windowWidth="21600" windowHeight="9510"/>
  </bookViews>
  <sheets>
    <sheet name="18. Uren over 24 uur " sheetId="1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adres">#REF!</definedName>
    <definedName name="adressen">#REF!</definedName>
    <definedName name="_xlnm.Print_Area" localSheetId="0">'18. Uren over 24 uur '!$A$1:$N$38</definedName>
    <definedName name="Artikel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8" l="1"/>
  <c r="E32" i="18"/>
  <c r="H31" i="18"/>
  <c r="E31" i="18"/>
  <c r="H18" i="18"/>
  <c r="E18" i="18"/>
  <c r="E19" i="18" s="1"/>
  <c r="H17" i="18"/>
  <c r="E17" i="18"/>
  <c r="H16" i="18"/>
  <c r="H19" i="18" s="1"/>
  <c r="E16" i="18"/>
  <c r="J17" i="18" l="1"/>
  <c r="J16" i="18"/>
  <c r="K16" i="18"/>
</calcChain>
</file>

<file path=xl/sharedStrings.xml><?xml version="1.0" encoding="utf-8"?>
<sst xmlns="http://schemas.openxmlformats.org/spreadsheetml/2006/main" count="62" uniqueCount="40">
  <si>
    <t>Excel cursus  gevorderd</t>
  </si>
  <si>
    <t>Janssen</t>
  </si>
  <si>
    <t>Voorbeeld</t>
  </si>
  <si>
    <t>Opdracht</t>
  </si>
  <si>
    <t>voorbeeld</t>
  </si>
  <si>
    <t>Tijd bereken over middernacht</t>
  </si>
  <si>
    <t>Excel kan niet met uren over middernacht rekenen dus zal er een trukje moeten worden toegepast</t>
  </si>
  <si>
    <t>Normaal worden uren opgeteld door de eindtijd van de begintijd af te trekken: bv start 06:00u stop 17:00u is 17:00-06:00=11:00 werkuren</t>
  </si>
  <si>
    <t>Let ook op de celeigenschappen van tijd - tijd wordt aangeven met : dus 12:00 - hiervan zijn de celeigenschappen instelling - Tijd</t>
  </si>
  <si>
    <t>Bij hele getallen zoals uren of minuten apart zijn de celeigenschappen - Standaard (zie voorbeeld J16)</t>
  </si>
  <si>
    <t>De berekening van tijd over middernacht (denk aan nachtdiensten) gaat als volgt:</t>
  </si>
  <si>
    <t>ALS(D16=leeg"";dan""leeg;ALS(D16&lt;C16;24-C16+D16;indien niet kleiner dan gewoon D16-C16))</t>
  </si>
  <si>
    <r>
      <t xml:space="preserve">Als er geen cellen leeg hoeven te zijn kan deze formule toegepast worden: </t>
    </r>
    <r>
      <rPr>
        <b/>
        <sz val="14"/>
        <rFont val="Calibri"/>
        <family val="2"/>
      </rPr>
      <t>24- begintijd+eindtijd</t>
    </r>
  </si>
  <si>
    <t>WEEKPLANING AFDELING: WERKUREN supermarkt</t>
  </si>
  <si>
    <t>Tijdsberekening</t>
  </si>
  <si>
    <t>Zaterdag</t>
  </si>
  <si>
    <t>zondag</t>
  </si>
  <si>
    <t>uren</t>
  </si>
  <si>
    <t>NAAM</t>
  </si>
  <si>
    <t>aanvang</t>
  </si>
  <si>
    <t>einde</t>
  </si>
  <si>
    <t>netto</t>
  </si>
  <si>
    <t>uur functie</t>
  </si>
  <si>
    <t>uur en minuut samen</t>
  </si>
  <si>
    <t>werkuren</t>
  </si>
  <si>
    <t>let op Celeigenschappen = Tijd</t>
  </si>
  <si>
    <t>Grote pauze</t>
  </si>
  <si>
    <t>let op Celeigenschappen = Standaard</t>
  </si>
  <si>
    <t>Kleine pauze</t>
  </si>
  <si>
    <t>minuut functie</t>
  </si>
  <si>
    <t>Totale werktijd</t>
  </si>
  <si>
    <t>Formule over middernacht</t>
  </si>
  <si>
    <t>ALS(D16="";"";ALS(D16&lt;C16;24-C16+D16; D16-C16))</t>
  </si>
  <si>
    <r>
      <t xml:space="preserve">De simpele formule versie is: </t>
    </r>
    <r>
      <rPr>
        <b/>
        <sz val="10"/>
        <rFont val="Arial"/>
        <family val="2"/>
      </rPr>
      <t xml:space="preserve">  24-begintijd + eindtijd</t>
    </r>
  </si>
  <si>
    <t>WEEKPLANING AFDELING: WERKUREN Supermarkt</t>
  </si>
  <si>
    <t>Hier zelf maken</t>
  </si>
  <si>
    <t>zaterdag</t>
  </si>
  <si>
    <t>let op celeigenschappen</t>
  </si>
  <si>
    <t>Standaard</t>
  </si>
  <si>
    <t xml:space="preserve">Schrijf eventueel de formule 1 keer over uit het voorbeeld en zet de formules in de juiste cellen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</si>
</sst>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2" formatCode="h:mm;"/>
    <numFmt numFmtId="173" formatCode="h:mm;@"/>
    <numFmt numFmtId="174" formatCode="[$€-2]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6"/>
      <color indexed="9"/>
      <name val="Calibri"/>
      <family val="2"/>
    </font>
    <font>
      <u/>
      <sz val="11"/>
      <color theme="10"/>
      <name val="Calibri"/>
      <family val="2"/>
    </font>
    <font>
      <sz val="8"/>
      <name val="Verdana"/>
      <family val="2"/>
    </font>
    <font>
      <sz val="12"/>
      <name val="Verdana"/>
      <family val="2"/>
    </font>
    <font>
      <sz val="11"/>
      <color theme="0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b/>
      <sz val="8"/>
      <color indexed="12"/>
      <name val="Verdana"/>
      <family val="2"/>
    </font>
    <font>
      <sz val="12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0" fontId="9" fillId="0" borderId="0"/>
    <xf numFmtId="0" fontId="1" fillId="0" borderId="0"/>
    <xf numFmtId="43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9" fillId="0" borderId="0"/>
  </cellStyleXfs>
  <cellXfs count="82">
    <xf numFmtId="0" fontId="0" fillId="0" borderId="0" xfId="0"/>
    <xf numFmtId="0" fontId="3" fillId="4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11" borderId="0" xfId="0" applyFont="1" applyFill="1" applyAlignment="1">
      <alignment vertical="center"/>
    </xf>
    <xf numFmtId="2" fontId="13" fillId="0" borderId="0" xfId="6" applyNumberFormat="1" applyFont="1" applyAlignment="1">
      <alignment vertical="center"/>
    </xf>
    <xf numFmtId="2" fontId="14" fillId="0" borderId="0" xfId="6" applyNumberFormat="1" applyFont="1" applyAlignment="1">
      <alignment vertical="center"/>
    </xf>
    <xf numFmtId="0" fontId="9" fillId="0" borderId="0" xfId="6" applyFont="1" applyAlignment="1">
      <alignment vertical="center"/>
    </xf>
    <xf numFmtId="2" fontId="15" fillId="11" borderId="10" xfId="6" applyNumberFormat="1" applyFont="1" applyFill="1" applyBorder="1" applyAlignment="1">
      <alignment horizontal="center" vertical="center"/>
    </xf>
    <xf numFmtId="2" fontId="15" fillId="11" borderId="0" xfId="6" applyNumberFormat="1" applyFont="1" applyFill="1" applyBorder="1" applyAlignment="1">
      <alignment horizontal="center" vertical="center"/>
    </xf>
    <xf numFmtId="2" fontId="13" fillId="0" borderId="0" xfId="6" applyNumberFormat="1" applyFont="1" applyFill="1" applyBorder="1" applyAlignment="1">
      <alignment vertical="center"/>
    </xf>
    <xf numFmtId="2" fontId="13" fillId="0" borderId="0" xfId="6" applyNumberFormat="1" applyFont="1" applyFill="1" applyAlignment="1">
      <alignment vertical="center"/>
    </xf>
    <xf numFmtId="2" fontId="13" fillId="6" borderId="4" xfId="6" applyNumberFormat="1" applyFont="1" applyFill="1" applyBorder="1" applyAlignment="1">
      <alignment vertical="center"/>
    </xf>
    <xf numFmtId="2" fontId="16" fillId="0" borderId="0" xfId="6" applyNumberFormat="1" applyFont="1" applyBorder="1" applyAlignment="1">
      <alignment horizontal="center" vertical="center"/>
    </xf>
    <xf numFmtId="2" fontId="13" fillId="0" borderId="0" xfId="6" applyNumberFormat="1" applyFont="1" applyBorder="1" applyAlignment="1">
      <alignment horizontal="center" vertical="center"/>
    </xf>
    <xf numFmtId="2" fontId="13" fillId="0" borderId="0" xfId="6" applyNumberFormat="1" applyFont="1" applyBorder="1" applyAlignment="1">
      <alignment vertical="center"/>
    </xf>
    <xf numFmtId="2" fontId="13" fillId="0" borderId="2" xfId="6" applyNumberFormat="1" applyFont="1" applyFill="1" applyBorder="1" applyAlignment="1">
      <alignment vertical="center"/>
    </xf>
    <xf numFmtId="2" fontId="16" fillId="6" borderId="2" xfId="6" applyNumberFormat="1" applyFont="1" applyFill="1" applyBorder="1" applyAlignment="1">
      <alignment vertical="center"/>
    </xf>
    <xf numFmtId="2" fontId="16" fillId="5" borderId="4" xfId="6" applyNumberFormat="1" applyFont="1" applyFill="1" applyBorder="1" applyAlignment="1">
      <alignment horizontal="center" vertical="center"/>
    </xf>
    <xf numFmtId="2" fontId="16" fillId="5" borderId="2" xfId="6" applyNumberFormat="1" applyFont="1" applyFill="1" applyBorder="1" applyAlignment="1">
      <alignment horizontal="center" vertical="center"/>
    </xf>
    <xf numFmtId="2" fontId="13" fillId="5" borderId="3" xfId="6" applyNumberFormat="1" applyFont="1" applyFill="1" applyBorder="1" applyAlignment="1">
      <alignment horizontal="center" vertical="center"/>
    </xf>
    <xf numFmtId="2" fontId="16" fillId="0" borderId="0" xfId="6" applyNumberFormat="1" applyFont="1" applyFill="1" applyBorder="1" applyAlignment="1">
      <alignment vertical="center"/>
    </xf>
    <xf numFmtId="2" fontId="16" fillId="5" borderId="0" xfId="6" applyNumberFormat="1" applyFont="1" applyFill="1" applyAlignment="1">
      <alignment horizontal="center" vertical="center"/>
    </xf>
    <xf numFmtId="0" fontId="9" fillId="0" borderId="0" xfId="6" applyAlignment="1">
      <alignment vertical="center"/>
    </xf>
    <xf numFmtId="2" fontId="16" fillId="0" borderId="11" xfId="6" applyNumberFormat="1" applyFont="1" applyFill="1" applyBorder="1" applyAlignment="1">
      <alignment vertical="center"/>
    </xf>
    <xf numFmtId="2" fontId="13" fillId="6" borderId="2" xfId="6" applyNumberFormat="1" applyFont="1" applyFill="1" applyBorder="1" applyAlignment="1">
      <alignment vertical="center"/>
    </xf>
    <xf numFmtId="1" fontId="13" fillId="5" borderId="3" xfId="6" applyNumberFormat="1" applyFont="1" applyFill="1" applyBorder="1" applyAlignment="1">
      <alignment horizontal="center" vertical="center"/>
    </xf>
    <xf numFmtId="2" fontId="13" fillId="0" borderId="7" xfId="6" applyNumberFormat="1" applyFont="1" applyFill="1" applyBorder="1" applyAlignment="1">
      <alignment vertical="center"/>
    </xf>
    <xf numFmtId="2" fontId="13" fillId="6" borderId="0" xfId="6" applyNumberFormat="1" applyFont="1" applyFill="1" applyBorder="1" applyAlignment="1">
      <alignment vertical="center"/>
    </xf>
    <xf numFmtId="2" fontId="16" fillId="0" borderId="12" xfId="6" applyNumberFormat="1" applyFont="1" applyBorder="1" applyAlignment="1">
      <alignment horizontal="center" vertical="center"/>
    </xf>
    <xf numFmtId="2" fontId="16" fillId="0" borderId="13" xfId="6" applyNumberFormat="1" applyFont="1" applyBorder="1" applyAlignment="1">
      <alignment horizontal="center" vertical="center"/>
    </xf>
    <xf numFmtId="2" fontId="17" fillId="0" borderId="14" xfId="6" applyNumberFormat="1" applyFont="1" applyBorder="1" applyAlignment="1">
      <alignment horizontal="center" vertical="center"/>
    </xf>
    <xf numFmtId="2" fontId="17" fillId="0" borderId="0" xfId="6" applyNumberFormat="1" applyFont="1" applyFill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13" fillId="0" borderId="0" xfId="6" applyNumberFormat="1" applyFont="1" applyAlignment="1">
      <alignment vertical="center"/>
    </xf>
    <xf numFmtId="2" fontId="18" fillId="0" borderId="7" xfId="6" applyNumberFormat="1" applyFont="1" applyFill="1" applyBorder="1" applyAlignment="1">
      <alignment vertical="center"/>
    </xf>
    <xf numFmtId="172" fontId="13" fillId="0" borderId="5" xfId="6" applyNumberFormat="1" applyFont="1" applyBorder="1" applyAlignment="1" applyProtection="1">
      <alignment horizontal="center" vertical="center"/>
      <protection locked="0"/>
    </xf>
    <xf numFmtId="173" fontId="13" fillId="0" borderId="6" xfId="6" applyNumberFormat="1" applyFont="1" applyBorder="1" applyAlignment="1" applyProtection="1">
      <alignment horizontal="center" vertical="center"/>
      <protection locked="0"/>
    </xf>
    <xf numFmtId="173" fontId="16" fillId="0" borderId="8" xfId="6" applyNumberFormat="1" applyFont="1" applyBorder="1" applyAlignment="1" applyProtection="1">
      <alignment horizontal="center" vertical="center"/>
    </xf>
    <xf numFmtId="173" fontId="16" fillId="0" borderId="0" xfId="6" applyNumberFormat="1" applyFont="1" applyFill="1" applyBorder="1" applyAlignment="1" applyProtection="1">
      <alignment horizontal="center" vertical="center"/>
    </xf>
    <xf numFmtId="0" fontId="9" fillId="9" borderId="15" xfId="6" applyNumberFormat="1" applyFill="1" applyBorder="1" applyAlignment="1">
      <alignment horizontal="center" vertical="center"/>
    </xf>
    <xf numFmtId="173" fontId="9" fillId="9" borderId="15" xfId="6" applyNumberFormat="1" applyFill="1" applyBorder="1" applyAlignment="1">
      <alignment horizontal="center" vertical="center"/>
    </xf>
    <xf numFmtId="174" fontId="9" fillId="0" borderId="0" xfId="6" applyNumberFormat="1" applyFont="1" applyAlignment="1">
      <alignment vertical="center"/>
    </xf>
    <xf numFmtId="2" fontId="16" fillId="10" borderId="7" xfId="6" applyNumberFormat="1" applyFont="1" applyFill="1" applyBorder="1" applyAlignment="1">
      <alignment vertical="center"/>
    </xf>
    <xf numFmtId="173" fontId="16" fillId="10" borderId="5" xfId="6" applyNumberFormat="1" applyFont="1" applyFill="1" applyBorder="1" applyAlignment="1" applyProtection="1">
      <alignment horizontal="center" vertical="center"/>
      <protection locked="0"/>
    </xf>
    <xf numFmtId="173" fontId="16" fillId="10" borderId="6" xfId="6" applyNumberFormat="1" applyFont="1" applyFill="1" applyBorder="1" applyAlignment="1" applyProtection="1">
      <alignment horizontal="center" vertical="center"/>
      <protection locked="0"/>
    </xf>
    <xf numFmtId="0" fontId="9" fillId="0" borderId="0" xfId="6" applyFont="1" applyFill="1" applyBorder="1" applyAlignment="1">
      <alignment vertical="center"/>
    </xf>
    <xf numFmtId="173" fontId="16" fillId="10" borderId="16" xfId="6" applyNumberFormat="1" applyFont="1" applyFill="1" applyBorder="1" applyAlignment="1" applyProtection="1">
      <alignment horizontal="center" vertical="center"/>
      <protection locked="0"/>
    </xf>
    <xf numFmtId="173" fontId="16" fillId="10" borderId="17" xfId="6" applyNumberFormat="1" applyFont="1" applyFill="1" applyBorder="1" applyAlignment="1" applyProtection="1">
      <alignment horizontal="center" vertical="center"/>
      <protection locked="0"/>
    </xf>
    <xf numFmtId="173" fontId="16" fillId="0" borderId="9" xfId="6" applyNumberFormat="1" applyFont="1" applyBorder="1" applyAlignment="1" applyProtection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0" xfId="6" applyAlignment="1">
      <alignment horizontal="center" vertical="center"/>
    </xf>
    <xf numFmtId="2" fontId="16" fillId="0" borderId="7" xfId="6" applyNumberFormat="1" applyFont="1" applyFill="1" applyBorder="1" applyAlignment="1">
      <alignment vertical="center"/>
    </xf>
    <xf numFmtId="173" fontId="16" fillId="0" borderId="0" xfId="6" applyNumberFormat="1" applyFont="1" applyAlignment="1">
      <alignment horizontal="center" vertical="center"/>
    </xf>
    <xf numFmtId="173" fontId="16" fillId="7" borderId="3" xfId="6" applyNumberFormat="1" applyFont="1" applyFill="1" applyBorder="1" applyAlignment="1" applyProtection="1">
      <alignment horizontal="center" vertical="center"/>
    </xf>
    <xf numFmtId="173" fontId="16" fillId="0" borderId="0" xfId="6" applyNumberFormat="1" applyFont="1" applyFill="1" applyAlignment="1">
      <alignment horizontal="center" vertical="center"/>
    </xf>
    <xf numFmtId="0" fontId="16" fillId="0" borderId="0" xfId="6" applyFont="1" applyFill="1" applyAlignment="1" applyProtection="1">
      <alignment vertical="center"/>
    </xf>
    <xf numFmtId="0" fontId="16" fillId="0" borderId="0" xfId="6" applyFont="1" applyFill="1" applyAlignment="1">
      <alignment vertical="center"/>
    </xf>
    <xf numFmtId="0" fontId="9" fillId="0" borderId="0" xfId="6" applyFill="1" applyAlignment="1">
      <alignment vertical="center"/>
    </xf>
    <xf numFmtId="0" fontId="10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9" fillId="0" borderId="0" xfId="6" applyAlignment="1">
      <alignment horizontal="center" vertical="center"/>
    </xf>
    <xf numFmtId="2" fontId="16" fillId="0" borderId="0" xfId="6" applyNumberFormat="1" applyFont="1" applyAlignment="1">
      <alignment horizontal="center" vertical="center"/>
    </xf>
    <xf numFmtId="2" fontId="16" fillId="5" borderId="3" xfId="6" applyNumberFormat="1" applyFont="1" applyFill="1" applyBorder="1" applyAlignment="1">
      <alignment vertical="center"/>
    </xf>
    <xf numFmtId="2" fontId="13" fillId="5" borderId="3" xfId="6" applyNumberFormat="1" applyFont="1" applyFill="1" applyBorder="1" applyAlignment="1">
      <alignment vertical="center"/>
    </xf>
    <xf numFmtId="2" fontId="13" fillId="0" borderId="18" xfId="6" applyNumberFormat="1" applyFont="1" applyBorder="1" applyAlignment="1">
      <alignment horizontal="center" vertical="center"/>
    </xf>
    <xf numFmtId="2" fontId="13" fillId="0" borderId="13" xfId="6" applyNumberFormat="1" applyFont="1" applyBorder="1" applyAlignment="1">
      <alignment horizontal="center" vertical="center"/>
    </xf>
    <xf numFmtId="173" fontId="16" fillId="0" borderId="5" xfId="6" applyNumberFormat="1" applyFont="1" applyBorder="1" applyAlignment="1" applyProtection="1">
      <alignment horizontal="center" vertical="center"/>
      <protection locked="0"/>
    </xf>
    <xf numFmtId="173" fontId="16" fillId="0" borderId="6" xfId="6" applyNumberFormat="1" applyFont="1" applyBorder="1" applyAlignment="1" applyProtection="1">
      <alignment horizontal="center" vertical="center"/>
      <protection locked="0"/>
    </xf>
    <xf numFmtId="0" fontId="9" fillId="8" borderId="15" xfId="6" applyNumberFormat="1" applyFill="1" applyBorder="1" applyAlignment="1">
      <alignment horizontal="center" vertical="center"/>
    </xf>
    <xf numFmtId="173" fontId="16" fillId="12" borderId="5" xfId="6" applyNumberFormat="1" applyFont="1" applyFill="1" applyBorder="1" applyAlignment="1" applyProtection="1">
      <alignment horizontal="center" vertical="center"/>
      <protection locked="0"/>
    </xf>
    <xf numFmtId="173" fontId="16" fillId="12" borderId="6" xfId="6" applyNumberFormat="1" applyFont="1" applyFill="1" applyBorder="1" applyAlignment="1" applyProtection="1">
      <alignment horizontal="center" vertical="center"/>
      <protection locked="0"/>
    </xf>
    <xf numFmtId="173" fontId="16" fillId="12" borderId="16" xfId="6" applyNumberFormat="1" applyFont="1" applyFill="1" applyBorder="1" applyAlignment="1" applyProtection="1">
      <alignment horizontal="center" vertical="center"/>
      <protection locked="0"/>
    </xf>
    <xf numFmtId="173" fontId="16" fillId="12" borderId="17" xfId="6" applyNumberFormat="1" applyFont="1" applyFill="1" applyBorder="1" applyAlignment="1" applyProtection="1">
      <alignment horizontal="center" vertical="center"/>
      <protection locked="0"/>
    </xf>
    <xf numFmtId="173" fontId="13" fillId="0" borderId="0" xfId="6" applyNumberFormat="1" applyFont="1" applyFill="1" applyAlignment="1">
      <alignment horizontal="center" vertical="center"/>
    </xf>
    <xf numFmtId="2" fontId="19" fillId="0" borderId="0" xfId="6" applyNumberFormat="1" applyFont="1" applyBorder="1" applyAlignment="1">
      <alignment horizontal="left" vertical="center"/>
    </xf>
    <xf numFmtId="2" fontId="16" fillId="0" borderId="0" xfId="6" applyNumberFormat="1" applyFont="1" applyBorder="1" applyAlignment="1">
      <alignment horizontal="left" vertical="center"/>
    </xf>
    <xf numFmtId="2" fontId="13" fillId="6" borderId="3" xfId="6" applyNumberFormat="1" applyFont="1" applyFill="1" applyBorder="1" applyAlignment="1">
      <alignment vertical="center"/>
    </xf>
  </cellXfs>
  <cellStyles count="7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  <cellStyle name="Standaard_Opdr. 3 uitgebreide urenberekening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gevorderden%20cursussen/Excel%20%20gevorderden%20(Expert)%20nov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Opdr 1 Handige instellingen"/>
      <sheetName val="Opdr. 2  Doorvoeren"/>
      <sheetName val="Opdr. 3 Objecten met tekst "/>
      <sheetName val="Opdr. 4 Tekst samenvoegen"/>
      <sheetName val="Opd. 5 Kolommen wisselen"/>
      <sheetName val="Opdr. 6 Speciale teksten"/>
      <sheetName val="Opdr. 7 Validatie lijst "/>
      <sheetName val="Validatie externe lijst"/>
      <sheetName val="Opdr. 8 tekst &amp; opmaak"/>
      <sheetName val="Opdr. 9 Absolute Formules  "/>
      <sheetName val="Opdr.10 SOM.ALS"/>
      <sheetName val="Opdr. 11 AANTAL.ALS en ALS"/>
      <sheetName val="Opdr. 12 Functie Als OF, EN "/>
      <sheetName val="Opdr. 13 Als absolute cel "/>
      <sheetName val="Opdr. 14 Voorwaardelijke opmaak"/>
      <sheetName val="Opdr.15 Dubbelen opsporen"/>
      <sheetName val="Opdr. 16 Grafieken"/>
      <sheetName val="Opdr.17 Tijd berekenen en actie"/>
      <sheetName val="Opdr. 17a ALS.DATUMTIJD"/>
      <sheetName val="Opdr. 18 Tijd functies"/>
      <sheetName val="Opdr.19 uren over 24 uur "/>
      <sheetName val="Opd.20 VERT.ZOEKEN "/>
      <sheetName val="Opd.21 Horiz.Zoeken"/>
      <sheetName val="Opdr. 22 Horiz.Zoeken gecombi"/>
      <sheetName val="Opdr. 23 VERT.ZOEKEN benaderen"/>
      <sheetName val="Opd 24 VERT.Z via externe datab"/>
      <sheetName val="Codes oud en nieuw"/>
      <sheetName val="Opd.25 Formulieren knoppen"/>
      <sheetName val="Oprd. 26 Draaitabel"/>
      <sheetName val="Data "/>
      <sheetName val="Opdr.27 Draaitabellen"/>
      <sheetName val="Opdr.28 Draaigrafieken"/>
      <sheetName val="Opd.29 Macro's"/>
      <sheetName val="Opd. 30 Rangschikken"/>
      <sheetName val="Opd. 31 Beveiligen"/>
      <sheetName val="Opdr 32 Subtotalen"/>
      <sheetName val="Opdr 33 Oplosser"/>
      <sheetName val="Opdr 34 Blad samenvoegen"/>
      <sheetName val="Handige koppelingen"/>
      <sheetName val="Info over weeknr"/>
      <sheetName val="Adres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C22" t="str">
            <v>1e Kwartaal</v>
          </cell>
          <cell r="D22" t="str">
            <v>2e Kwartaal</v>
          </cell>
          <cell r="E22" t="str">
            <v>3e Kwartaal</v>
          </cell>
          <cell r="F22" t="str">
            <v>4e Kwartaal</v>
          </cell>
        </row>
        <row r="23">
          <cell r="B23" t="str">
            <v>WEST</v>
          </cell>
          <cell r="C23">
            <v>1250</v>
          </cell>
          <cell r="D23">
            <v>1400</v>
          </cell>
          <cell r="E23">
            <v>1180</v>
          </cell>
          <cell r="F23">
            <v>1305</v>
          </cell>
        </row>
        <row r="24">
          <cell r="B24" t="str">
            <v>ZUID</v>
          </cell>
          <cell r="C24">
            <v>1295</v>
          </cell>
          <cell r="D24">
            <v>1500</v>
          </cell>
          <cell r="E24">
            <v>1370</v>
          </cell>
          <cell r="F24">
            <v>1400</v>
          </cell>
        </row>
        <row r="25">
          <cell r="B25" t="str">
            <v>NOORD</v>
          </cell>
          <cell r="C25">
            <v>1350</v>
          </cell>
          <cell r="D25">
            <v>1320</v>
          </cell>
          <cell r="E25">
            <v>1240</v>
          </cell>
          <cell r="F25">
            <v>1200</v>
          </cell>
        </row>
        <row r="26">
          <cell r="B26" t="str">
            <v>OOST</v>
          </cell>
          <cell r="C26">
            <v>1400</v>
          </cell>
          <cell r="D26">
            <v>1420</v>
          </cell>
          <cell r="E26">
            <v>1490</v>
          </cell>
          <cell r="F26">
            <v>1500</v>
          </cell>
        </row>
        <row r="27">
          <cell r="B27" t="str">
            <v>Gemiddelde</v>
          </cell>
          <cell r="C27">
            <v>1323.75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Q149"/>
  <sheetViews>
    <sheetView showGridLines="0" showZeros="0" tabSelected="1" topLeftCell="A4" zoomScaleNormal="100" zoomScaleSheetLayoutView="100" workbookViewId="0">
      <selection activeCell="A35" sqref="A35"/>
    </sheetView>
  </sheetViews>
  <sheetFormatPr defaultColWidth="9" defaultRowHeight="12.75" x14ac:dyDescent="0.25"/>
  <cols>
    <col min="1" max="1" width="19" style="15" customWidth="1"/>
    <col min="2" max="2" width="0.375" style="81" hidden="1" customWidth="1"/>
    <col min="3" max="4" width="8.375" style="66" customWidth="1"/>
    <col min="5" max="5" width="8.875" style="27" customWidth="1"/>
    <col min="6" max="7" width="8.375" style="63" customWidth="1"/>
    <col min="8" max="8" width="10.875" style="27" customWidth="1"/>
    <col min="9" max="9" width="3.375" style="62" customWidth="1"/>
    <col min="10" max="10" width="12.875" style="27" customWidth="1"/>
    <col min="11" max="11" width="12" style="27" bestFit="1" customWidth="1"/>
    <col min="12" max="12" width="6" style="27" customWidth="1"/>
    <col min="13" max="16384" width="9" style="27"/>
  </cols>
  <sheetData>
    <row r="1" spans="1:14" s="9" customFormat="1" ht="69.75" customHeight="1" thickBot="1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2" customFormat="1" ht="21.75" thickTop="1" x14ac:dyDescent="0.25">
      <c r="A2" s="1" t="s">
        <v>5</v>
      </c>
      <c r="B2" s="5"/>
      <c r="C2" s="6"/>
      <c r="D2" s="8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10" customFormat="1" ht="15" customHeight="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10" customFormat="1" ht="15" customHeigh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0" customFormat="1" ht="15" customHeight="1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10" customFormat="1" ht="15" customHeight="1" x14ac:dyDescent="0.25">
      <c r="A6" s="3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10" customFormat="1" ht="15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10" customFormat="1" ht="15" customHeight="1" x14ac:dyDescent="0.25">
      <c r="A8" s="3" t="s">
        <v>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s="10" customFormat="1" ht="15" customHeight="1" x14ac:dyDescent="0.25">
      <c r="A9" s="11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s="10" customFormat="1" ht="15" customHeight="1" x14ac:dyDescent="0.25">
      <c r="A10" s="3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9" customFormat="1" ht="14.25" x14ac:dyDescent="0.25">
      <c r="A11" s="12" t="s">
        <v>13</v>
      </c>
      <c r="B11" s="13"/>
      <c r="C11" s="13"/>
      <c r="D11" s="13"/>
      <c r="E11" s="13"/>
      <c r="F11" s="13"/>
      <c r="G11" s="13"/>
      <c r="H11" s="13"/>
      <c r="I11" s="14"/>
      <c r="J11" s="9" t="s">
        <v>14</v>
      </c>
    </row>
    <row r="12" spans="1:14" s="9" customFormat="1" ht="10.5" x14ac:dyDescent="0.25">
      <c r="A12" s="15"/>
      <c r="B12" s="16"/>
      <c r="C12" s="17" t="s">
        <v>2</v>
      </c>
      <c r="D12" s="17"/>
      <c r="E12" s="17"/>
      <c r="G12" s="17"/>
      <c r="H12" s="18"/>
      <c r="I12" s="14"/>
      <c r="J12" s="19"/>
    </row>
    <row r="13" spans="1:14" ht="15" customHeight="1" x14ac:dyDescent="0.25">
      <c r="A13" s="20"/>
      <c r="B13" s="21"/>
      <c r="C13" s="22" t="s">
        <v>15</v>
      </c>
      <c r="D13" s="23"/>
      <c r="E13" s="24" t="s">
        <v>4</v>
      </c>
      <c r="F13" s="22" t="s">
        <v>16</v>
      </c>
      <c r="G13" s="23"/>
      <c r="H13" s="24" t="s">
        <v>4</v>
      </c>
      <c r="I13" s="25"/>
      <c r="J13" s="26" t="s">
        <v>17</v>
      </c>
      <c r="L13" s="9"/>
    </row>
    <row r="14" spans="1:14" x14ac:dyDescent="0.25">
      <c r="A14" s="28" t="s">
        <v>18</v>
      </c>
      <c r="B14" s="29"/>
      <c r="C14" s="22"/>
      <c r="D14" s="23"/>
      <c r="E14" s="30">
        <v>1</v>
      </c>
      <c r="F14" s="22"/>
      <c r="G14" s="23"/>
      <c r="H14" s="30">
        <v>2</v>
      </c>
      <c r="I14" s="14"/>
      <c r="J14" s="26"/>
      <c r="K14" s="9"/>
      <c r="L14" s="9"/>
    </row>
    <row r="15" spans="1:14" x14ac:dyDescent="0.25">
      <c r="A15" s="31" t="s">
        <v>1</v>
      </c>
      <c r="B15" s="32"/>
      <c r="C15" s="33" t="s">
        <v>19</v>
      </c>
      <c r="D15" s="34" t="s">
        <v>20</v>
      </c>
      <c r="E15" s="35" t="s">
        <v>21</v>
      </c>
      <c r="F15" s="34" t="s">
        <v>19</v>
      </c>
      <c r="G15" s="34" t="s">
        <v>20</v>
      </c>
      <c r="H15" s="35" t="s">
        <v>21</v>
      </c>
      <c r="I15" s="36"/>
      <c r="J15" s="37" t="s">
        <v>22</v>
      </c>
      <c r="K15" s="38" t="s">
        <v>23</v>
      </c>
      <c r="L15" s="9"/>
    </row>
    <row r="16" spans="1:14" x14ac:dyDescent="0.25">
      <c r="A16" s="39" t="s">
        <v>24</v>
      </c>
      <c r="B16" s="32"/>
      <c r="C16" s="40">
        <v>0.95833333333333337</v>
      </c>
      <c r="D16" s="41">
        <v>0.3125</v>
      </c>
      <c r="E16" s="42">
        <f>24-C16+D16</f>
        <v>23.354166666666668</v>
      </c>
      <c r="F16" s="41">
        <v>0.95833333333333337</v>
      </c>
      <c r="G16" s="41">
        <v>0.27083333333333331</v>
      </c>
      <c r="H16" s="42">
        <f>IF(G16="","",IF(G16&lt;F16,24-F16+G16,G16-F16))</f>
        <v>23.3125</v>
      </c>
      <c r="I16" s="43"/>
      <c r="J16" s="44">
        <f>HOUR(E19+H19)</f>
        <v>14</v>
      </c>
      <c r="K16" s="45">
        <f>E19+H19</f>
        <v>46.597222222222229</v>
      </c>
      <c r="L16" s="46" t="s">
        <v>25</v>
      </c>
    </row>
    <row r="17" spans="1:17" x14ac:dyDescent="0.25">
      <c r="A17" s="47" t="s">
        <v>26</v>
      </c>
      <c r="B17" s="32"/>
      <c r="C17" s="48">
        <v>2.0833333333333332E-2</v>
      </c>
      <c r="D17" s="49"/>
      <c r="E17" s="42">
        <f>C17</f>
        <v>2.0833333333333332E-2</v>
      </c>
      <c r="F17" s="49">
        <v>2.0833333333333332E-2</v>
      </c>
      <c r="G17" s="49"/>
      <c r="H17" s="42">
        <f>F17</f>
        <v>2.0833333333333332E-2</v>
      </c>
      <c r="I17" s="43"/>
      <c r="J17" s="44">
        <f>MINUTE(E19+H19)</f>
        <v>20</v>
      </c>
      <c r="K17" s="50" t="s">
        <v>27</v>
      </c>
    </row>
    <row r="18" spans="1:17" ht="13.5" thickBot="1" x14ac:dyDescent="0.3">
      <c r="A18" s="47" t="s">
        <v>28</v>
      </c>
      <c r="B18" s="32"/>
      <c r="C18" s="51">
        <v>1.3888888888888888E-2</v>
      </c>
      <c r="D18" s="52"/>
      <c r="E18" s="53">
        <f>C18</f>
        <v>1.3888888888888888E-2</v>
      </c>
      <c r="F18" s="52">
        <v>1.3888888888888888E-2</v>
      </c>
      <c r="G18" s="52"/>
      <c r="H18" s="53">
        <f>F18</f>
        <v>1.3888888888888888E-2</v>
      </c>
      <c r="I18" s="43"/>
      <c r="J18" s="54" t="s">
        <v>29</v>
      </c>
      <c r="Q18" s="55"/>
    </row>
    <row r="19" spans="1:17" ht="13.5" thickTop="1" x14ac:dyDescent="0.25">
      <c r="A19" s="56" t="s">
        <v>30</v>
      </c>
      <c r="B19" s="29"/>
      <c r="C19" s="57"/>
      <c r="D19" s="57"/>
      <c r="E19" s="58">
        <f>E16-E18-E17</f>
        <v>23.319444444444446</v>
      </c>
      <c r="F19" s="57"/>
      <c r="G19" s="57"/>
      <c r="H19" s="58">
        <f>H16-H18-H17</f>
        <v>23.277777777777779</v>
      </c>
      <c r="I19" s="43"/>
    </row>
    <row r="20" spans="1:17" s="62" customFormat="1" x14ac:dyDescent="0.25">
      <c r="A20" s="56"/>
      <c r="B20" s="20"/>
      <c r="C20" s="59"/>
      <c r="D20" s="59"/>
      <c r="E20" s="60"/>
      <c r="F20" s="59"/>
      <c r="G20" s="59"/>
      <c r="H20" s="60"/>
      <c r="I20" s="61"/>
    </row>
    <row r="21" spans="1:17" ht="15" customHeight="1" x14ac:dyDescent="0.25">
      <c r="A21" s="14"/>
      <c r="B21" s="32"/>
      <c r="C21" s="17"/>
      <c r="D21" s="17"/>
    </row>
    <row r="22" spans="1:17" x14ac:dyDescent="0.25">
      <c r="A22" s="14"/>
      <c r="B22" s="32"/>
      <c r="C22" s="64" t="s">
        <v>31</v>
      </c>
      <c r="D22" s="65"/>
      <c r="E22" s="65"/>
      <c r="F22" s="65"/>
      <c r="G22" s="65"/>
      <c r="H22" s="65"/>
      <c r="I22" s="65"/>
    </row>
    <row r="23" spans="1:17" x14ac:dyDescent="0.25">
      <c r="A23" s="14"/>
      <c r="B23" s="32"/>
      <c r="C23" s="11" t="s">
        <v>32</v>
      </c>
      <c r="D23" s="17"/>
    </row>
    <row r="24" spans="1:17" x14ac:dyDescent="0.25">
      <c r="A24" s="14"/>
      <c r="B24" s="32"/>
      <c r="C24" s="11" t="s">
        <v>33</v>
      </c>
    </row>
    <row r="25" spans="1:17" ht="14.25" x14ac:dyDescent="0.25">
      <c r="A25" s="12" t="s">
        <v>34</v>
      </c>
      <c r="B25" s="13"/>
      <c r="C25" s="13"/>
      <c r="D25" s="13"/>
      <c r="E25" s="13"/>
      <c r="F25" s="13"/>
      <c r="G25" s="13"/>
      <c r="H25" s="13"/>
      <c r="I25" s="14"/>
      <c r="J25" s="9" t="s">
        <v>14</v>
      </c>
      <c r="K25" s="9"/>
      <c r="L25" s="9"/>
    </row>
    <row r="26" spans="1:17" x14ac:dyDescent="0.25">
      <c r="B26" s="16"/>
      <c r="C26" s="66" t="s">
        <v>3</v>
      </c>
      <c r="D26" s="18"/>
      <c r="E26" s="17"/>
      <c r="F26" s="18" t="s">
        <v>35</v>
      </c>
      <c r="G26" s="18"/>
      <c r="H26" s="18"/>
      <c r="I26" s="14"/>
      <c r="J26" s="19"/>
      <c r="K26" s="9"/>
      <c r="L26" s="9"/>
    </row>
    <row r="27" spans="1:17" x14ac:dyDescent="0.25">
      <c r="A27" s="20"/>
      <c r="B27" s="21"/>
      <c r="C27" s="22" t="s">
        <v>36</v>
      </c>
      <c r="D27" s="23"/>
      <c r="E27" s="67"/>
      <c r="F27" s="22" t="s">
        <v>16</v>
      </c>
      <c r="G27" s="23"/>
      <c r="H27" s="67"/>
      <c r="I27" s="25"/>
      <c r="J27" s="26" t="s">
        <v>17</v>
      </c>
      <c r="L27" s="9"/>
    </row>
    <row r="28" spans="1:17" x14ac:dyDescent="0.25">
      <c r="A28" s="28" t="s">
        <v>18</v>
      </c>
      <c r="B28" s="29"/>
      <c r="C28" s="22"/>
      <c r="D28" s="23"/>
      <c r="E28" s="67"/>
      <c r="F28" s="22"/>
      <c r="G28" s="23"/>
      <c r="H28" s="68"/>
      <c r="I28" s="14"/>
      <c r="J28" s="26"/>
      <c r="K28" s="9"/>
      <c r="L28" s="9"/>
    </row>
    <row r="29" spans="1:17" x14ac:dyDescent="0.25">
      <c r="A29" s="31" t="s">
        <v>1</v>
      </c>
      <c r="B29" s="32"/>
      <c r="C29" s="69" t="s">
        <v>19</v>
      </c>
      <c r="D29" s="70" t="s">
        <v>20</v>
      </c>
      <c r="E29" s="35" t="s">
        <v>21</v>
      </c>
      <c r="F29" s="70" t="s">
        <v>19</v>
      </c>
      <c r="G29" s="70" t="s">
        <v>20</v>
      </c>
      <c r="H29" s="35" t="s">
        <v>21</v>
      </c>
      <c r="I29" s="36"/>
      <c r="J29" s="37" t="s">
        <v>22</v>
      </c>
      <c r="K29" s="38" t="s">
        <v>23</v>
      </c>
      <c r="L29" s="9"/>
    </row>
    <row r="30" spans="1:17" x14ac:dyDescent="0.25">
      <c r="A30" s="39" t="s">
        <v>24</v>
      </c>
      <c r="B30" s="32"/>
      <c r="C30" s="71">
        <v>0.95833333333333337</v>
      </c>
      <c r="D30" s="72">
        <v>0.125</v>
      </c>
      <c r="E30" s="42"/>
      <c r="F30" s="72">
        <v>0.95833333333333337</v>
      </c>
      <c r="G30" s="72">
        <v>0.33333333333333331</v>
      </c>
      <c r="H30" s="42"/>
      <c r="I30" s="43"/>
      <c r="J30" s="73"/>
      <c r="K30" s="73"/>
      <c r="L30" s="46" t="s">
        <v>37</v>
      </c>
    </row>
    <row r="31" spans="1:17" x14ac:dyDescent="0.25">
      <c r="A31" s="47" t="s">
        <v>26</v>
      </c>
      <c r="B31" s="32"/>
      <c r="C31" s="74">
        <v>2.0833333333333332E-2</v>
      </c>
      <c r="D31" s="75"/>
      <c r="E31" s="42">
        <f>C31</f>
        <v>2.0833333333333332E-2</v>
      </c>
      <c r="F31" s="75">
        <v>2.0833333333333332E-2</v>
      </c>
      <c r="G31" s="75"/>
      <c r="H31" s="42">
        <f>F31</f>
        <v>2.0833333333333332E-2</v>
      </c>
      <c r="I31" s="43"/>
      <c r="J31" s="73"/>
      <c r="K31" s="50" t="s">
        <v>38</v>
      </c>
    </row>
    <row r="32" spans="1:17" ht="13.5" thickBot="1" x14ac:dyDescent="0.3">
      <c r="A32" s="47" t="s">
        <v>28</v>
      </c>
      <c r="B32" s="32"/>
      <c r="C32" s="76">
        <v>1.3888888888888888E-2</v>
      </c>
      <c r="D32" s="77"/>
      <c r="E32" s="53">
        <f>C32</f>
        <v>1.3888888888888888E-2</v>
      </c>
      <c r="F32" s="77">
        <v>1.3888888888888888E-2</v>
      </c>
      <c r="G32" s="77"/>
      <c r="H32" s="53">
        <f>F32</f>
        <v>1.3888888888888888E-2</v>
      </c>
      <c r="I32" s="43"/>
      <c r="J32" s="54" t="s">
        <v>29</v>
      </c>
    </row>
    <row r="33" spans="1:9" ht="13.5" thickTop="1" x14ac:dyDescent="0.25">
      <c r="A33" s="56" t="s">
        <v>30</v>
      </c>
      <c r="B33" s="29"/>
      <c r="C33" s="59"/>
      <c r="D33" s="59"/>
      <c r="E33" s="58"/>
      <c r="F33" s="59"/>
      <c r="G33" s="59"/>
      <c r="H33" s="58"/>
      <c r="I33" s="43"/>
    </row>
    <row r="34" spans="1:9" s="62" customFormat="1" x14ac:dyDescent="0.25">
      <c r="A34" s="56"/>
      <c r="B34" s="20"/>
      <c r="C34" s="78"/>
      <c r="D34" s="59"/>
      <c r="E34" s="60"/>
      <c r="F34" s="59"/>
      <c r="G34" s="59"/>
      <c r="H34" s="60"/>
      <c r="I34" s="61"/>
    </row>
    <row r="35" spans="1:9" x14ac:dyDescent="0.25">
      <c r="A35" s="14"/>
      <c r="B35" s="32"/>
      <c r="C35" s="18"/>
      <c r="D35" s="18"/>
      <c r="F35" s="27"/>
      <c r="G35" s="27"/>
    </row>
    <row r="36" spans="1:9" ht="15" x14ac:dyDescent="0.25">
      <c r="A36" s="79" t="s">
        <v>39</v>
      </c>
      <c r="B36" s="32"/>
      <c r="D36" s="18"/>
      <c r="F36" s="27"/>
      <c r="G36" s="27"/>
    </row>
    <row r="37" spans="1:9" x14ac:dyDescent="0.25">
      <c r="A37" s="14"/>
      <c r="B37" s="32"/>
      <c r="C37" s="17"/>
      <c r="D37" s="80"/>
    </row>
    <row r="38" spans="1:9" x14ac:dyDescent="0.25">
      <c r="A38" s="14"/>
      <c r="B38" s="32"/>
      <c r="C38" s="17"/>
      <c r="D38" s="17"/>
    </row>
    <row r="39" spans="1:9" x14ac:dyDescent="0.25">
      <c r="A39" s="14"/>
      <c r="B39" s="32"/>
      <c r="C39" s="17"/>
      <c r="D39" s="17"/>
    </row>
    <row r="40" spans="1:9" x14ac:dyDescent="0.25">
      <c r="A40" s="14"/>
      <c r="B40" s="32"/>
      <c r="C40" s="17"/>
      <c r="D40" s="17"/>
    </row>
    <row r="41" spans="1:9" x14ac:dyDescent="0.25">
      <c r="A41" s="14"/>
      <c r="B41" s="32"/>
      <c r="C41" s="17"/>
      <c r="D41" s="17"/>
    </row>
    <row r="42" spans="1:9" x14ac:dyDescent="0.25">
      <c r="A42" s="14"/>
      <c r="B42" s="32"/>
      <c r="C42" s="17"/>
      <c r="D42" s="17"/>
    </row>
    <row r="43" spans="1:9" x14ac:dyDescent="0.25">
      <c r="A43" s="14"/>
      <c r="B43" s="32"/>
      <c r="C43" s="17"/>
      <c r="D43" s="17"/>
    </row>
    <row r="44" spans="1:9" x14ac:dyDescent="0.25">
      <c r="A44" s="14"/>
      <c r="B44" s="32"/>
      <c r="C44" s="17"/>
      <c r="D44" s="17"/>
    </row>
    <row r="45" spans="1:9" x14ac:dyDescent="0.25">
      <c r="A45" s="14"/>
      <c r="B45" s="32"/>
      <c r="C45" s="17"/>
      <c r="D45" s="17"/>
    </row>
    <row r="46" spans="1:9" x14ac:dyDescent="0.25">
      <c r="A46" s="14"/>
      <c r="B46" s="32"/>
      <c r="C46" s="17"/>
      <c r="D46" s="17"/>
    </row>
    <row r="47" spans="1:9" x14ac:dyDescent="0.25">
      <c r="A47" s="14"/>
      <c r="B47" s="32"/>
      <c r="C47" s="17"/>
      <c r="D47" s="17"/>
    </row>
    <row r="48" spans="1:9" x14ac:dyDescent="0.25">
      <c r="A48" s="14"/>
      <c r="B48" s="32"/>
      <c r="C48" s="17"/>
      <c r="D48" s="17"/>
    </row>
    <row r="49" spans="1:4" x14ac:dyDescent="0.25">
      <c r="A49" s="14"/>
      <c r="B49" s="32"/>
      <c r="C49" s="17"/>
      <c r="D49" s="17"/>
    </row>
    <row r="50" spans="1:4" x14ac:dyDescent="0.25">
      <c r="A50" s="14"/>
      <c r="B50" s="32"/>
      <c r="C50" s="17"/>
      <c r="D50" s="17"/>
    </row>
    <row r="51" spans="1:4" x14ac:dyDescent="0.25">
      <c r="A51" s="14"/>
      <c r="B51" s="32"/>
      <c r="C51" s="17"/>
      <c r="D51" s="17"/>
    </row>
    <row r="52" spans="1:4" x14ac:dyDescent="0.25">
      <c r="A52" s="14"/>
      <c r="B52" s="32"/>
      <c r="C52" s="17"/>
      <c r="D52" s="17"/>
    </row>
    <row r="53" spans="1:4" x14ac:dyDescent="0.25">
      <c r="A53" s="14"/>
      <c r="B53" s="32"/>
      <c r="C53" s="17"/>
      <c r="D53" s="17"/>
    </row>
    <row r="54" spans="1:4" x14ac:dyDescent="0.25">
      <c r="A54" s="14"/>
      <c r="B54" s="32"/>
      <c r="C54" s="17"/>
      <c r="D54" s="17"/>
    </row>
    <row r="55" spans="1:4" x14ac:dyDescent="0.25">
      <c r="A55" s="14"/>
      <c r="B55" s="32"/>
      <c r="C55" s="17"/>
      <c r="D55" s="17"/>
    </row>
    <row r="56" spans="1:4" x14ac:dyDescent="0.25">
      <c r="A56" s="14"/>
      <c r="B56" s="32"/>
      <c r="C56" s="17"/>
      <c r="D56" s="17"/>
    </row>
    <row r="57" spans="1:4" x14ac:dyDescent="0.25">
      <c r="A57" s="14"/>
      <c r="B57" s="32"/>
      <c r="C57" s="17"/>
      <c r="D57" s="17"/>
    </row>
    <row r="58" spans="1:4" x14ac:dyDescent="0.25">
      <c r="A58" s="14"/>
      <c r="B58" s="32"/>
      <c r="C58" s="17"/>
      <c r="D58" s="17"/>
    </row>
    <row r="59" spans="1:4" x14ac:dyDescent="0.25">
      <c r="A59" s="14"/>
      <c r="B59" s="32"/>
      <c r="C59" s="17"/>
      <c r="D59" s="17"/>
    </row>
    <row r="60" spans="1:4" x14ac:dyDescent="0.25">
      <c r="A60" s="14"/>
      <c r="B60" s="32"/>
      <c r="C60" s="17"/>
      <c r="D60" s="17"/>
    </row>
    <row r="61" spans="1:4" x14ac:dyDescent="0.25">
      <c r="A61" s="14"/>
      <c r="B61" s="32"/>
      <c r="C61" s="17"/>
      <c r="D61" s="17"/>
    </row>
    <row r="62" spans="1:4" x14ac:dyDescent="0.25">
      <c r="A62" s="14"/>
      <c r="B62" s="32"/>
      <c r="C62" s="17"/>
      <c r="D62" s="17"/>
    </row>
    <row r="63" spans="1:4" x14ac:dyDescent="0.25">
      <c r="A63" s="14"/>
      <c r="B63" s="32"/>
      <c r="C63" s="17"/>
      <c r="D63" s="17"/>
    </row>
    <row r="64" spans="1:4" x14ac:dyDescent="0.25">
      <c r="A64" s="14"/>
      <c r="B64" s="32"/>
      <c r="C64" s="17"/>
      <c r="D64" s="17"/>
    </row>
    <row r="65" spans="1:4" x14ac:dyDescent="0.25">
      <c r="A65" s="14"/>
      <c r="B65" s="32"/>
      <c r="C65" s="17"/>
      <c r="D65" s="17"/>
    </row>
    <row r="66" spans="1:4" x14ac:dyDescent="0.25">
      <c r="A66" s="14"/>
      <c r="B66" s="32"/>
      <c r="C66" s="17"/>
      <c r="D66" s="17"/>
    </row>
    <row r="67" spans="1:4" x14ac:dyDescent="0.25">
      <c r="A67" s="14"/>
      <c r="B67" s="32"/>
      <c r="C67" s="17"/>
      <c r="D67" s="17"/>
    </row>
    <row r="68" spans="1:4" x14ac:dyDescent="0.25">
      <c r="A68" s="14"/>
      <c r="B68" s="32"/>
      <c r="C68" s="17"/>
      <c r="D68" s="17"/>
    </row>
    <row r="69" spans="1:4" x14ac:dyDescent="0.25">
      <c r="A69" s="14"/>
      <c r="B69" s="32"/>
      <c r="C69" s="17"/>
      <c r="D69" s="17"/>
    </row>
    <row r="70" spans="1:4" x14ac:dyDescent="0.25">
      <c r="A70" s="14"/>
      <c r="B70" s="32"/>
      <c r="C70" s="17"/>
      <c r="D70" s="17"/>
    </row>
    <row r="71" spans="1:4" x14ac:dyDescent="0.25">
      <c r="A71" s="14"/>
      <c r="B71" s="32"/>
      <c r="C71" s="17"/>
      <c r="D71" s="17"/>
    </row>
    <row r="72" spans="1:4" x14ac:dyDescent="0.25">
      <c r="A72" s="14"/>
      <c r="B72" s="32"/>
      <c r="C72" s="17"/>
      <c r="D72" s="17"/>
    </row>
    <row r="73" spans="1:4" x14ac:dyDescent="0.25">
      <c r="A73" s="14"/>
      <c r="B73" s="32"/>
      <c r="C73" s="17"/>
      <c r="D73" s="17"/>
    </row>
    <row r="74" spans="1:4" x14ac:dyDescent="0.25">
      <c r="A74" s="14"/>
      <c r="B74" s="32"/>
      <c r="C74" s="17"/>
      <c r="D74" s="17"/>
    </row>
    <row r="75" spans="1:4" x14ac:dyDescent="0.25">
      <c r="A75" s="14"/>
      <c r="B75" s="32"/>
      <c r="C75" s="17"/>
      <c r="D75" s="17"/>
    </row>
    <row r="76" spans="1:4" x14ac:dyDescent="0.25">
      <c r="A76" s="14"/>
      <c r="B76" s="32"/>
      <c r="C76" s="17"/>
      <c r="D76" s="17"/>
    </row>
    <row r="77" spans="1:4" x14ac:dyDescent="0.25">
      <c r="A77" s="14"/>
      <c r="B77" s="32"/>
      <c r="C77" s="17"/>
      <c r="D77" s="17"/>
    </row>
    <row r="78" spans="1:4" x14ac:dyDescent="0.25">
      <c r="A78" s="14"/>
      <c r="B78" s="32"/>
      <c r="C78" s="17"/>
      <c r="D78" s="17"/>
    </row>
    <row r="79" spans="1:4" x14ac:dyDescent="0.25">
      <c r="A79" s="14"/>
      <c r="B79" s="32"/>
      <c r="C79" s="17"/>
      <c r="D79" s="17"/>
    </row>
    <row r="80" spans="1:4" x14ac:dyDescent="0.25">
      <c r="A80" s="14"/>
      <c r="B80" s="32"/>
      <c r="C80" s="17"/>
      <c r="D80" s="17"/>
    </row>
    <row r="81" spans="1:4" x14ac:dyDescent="0.25">
      <c r="A81" s="14"/>
      <c r="B81" s="32"/>
      <c r="C81" s="17"/>
      <c r="D81" s="17"/>
    </row>
    <row r="82" spans="1:4" x14ac:dyDescent="0.25">
      <c r="A82" s="14"/>
      <c r="B82" s="32"/>
      <c r="C82" s="17"/>
      <c r="D82" s="17"/>
    </row>
    <row r="83" spans="1:4" x14ac:dyDescent="0.25">
      <c r="A83" s="14"/>
      <c r="B83" s="32"/>
      <c r="C83" s="17"/>
      <c r="D83" s="17"/>
    </row>
    <row r="84" spans="1:4" x14ac:dyDescent="0.25">
      <c r="A84" s="14"/>
      <c r="B84" s="32"/>
      <c r="C84" s="17"/>
      <c r="D84" s="17"/>
    </row>
    <row r="85" spans="1:4" x14ac:dyDescent="0.25">
      <c r="A85" s="14"/>
      <c r="B85" s="32"/>
      <c r="C85" s="17"/>
      <c r="D85" s="17"/>
    </row>
    <row r="86" spans="1:4" x14ac:dyDescent="0.25">
      <c r="A86" s="14"/>
      <c r="B86" s="32"/>
      <c r="C86" s="17"/>
      <c r="D86" s="17"/>
    </row>
    <row r="87" spans="1:4" x14ac:dyDescent="0.25">
      <c r="A87" s="14"/>
      <c r="B87" s="32"/>
      <c r="C87" s="17"/>
      <c r="D87" s="17"/>
    </row>
    <row r="88" spans="1:4" x14ac:dyDescent="0.25">
      <c r="A88" s="14"/>
      <c r="B88" s="32"/>
      <c r="C88" s="17"/>
      <c r="D88" s="17"/>
    </row>
    <row r="89" spans="1:4" x14ac:dyDescent="0.25">
      <c r="A89" s="14"/>
      <c r="B89" s="32"/>
      <c r="C89" s="17"/>
      <c r="D89" s="17"/>
    </row>
    <row r="90" spans="1:4" x14ac:dyDescent="0.25">
      <c r="A90" s="14"/>
      <c r="B90" s="32"/>
      <c r="C90" s="17"/>
      <c r="D90" s="17"/>
    </row>
    <row r="91" spans="1:4" x14ac:dyDescent="0.25">
      <c r="A91" s="14"/>
      <c r="B91" s="32"/>
      <c r="C91" s="17"/>
      <c r="D91" s="17"/>
    </row>
    <row r="92" spans="1:4" x14ac:dyDescent="0.25">
      <c r="A92" s="14"/>
      <c r="B92" s="32"/>
      <c r="C92" s="17"/>
      <c r="D92" s="17"/>
    </row>
    <row r="93" spans="1:4" x14ac:dyDescent="0.25">
      <c r="A93" s="14"/>
      <c r="B93" s="32"/>
      <c r="C93" s="17"/>
      <c r="D93" s="17"/>
    </row>
    <row r="94" spans="1:4" x14ac:dyDescent="0.25">
      <c r="A94" s="14"/>
      <c r="B94" s="32"/>
      <c r="C94" s="17"/>
      <c r="D94" s="17"/>
    </row>
    <row r="95" spans="1:4" x14ac:dyDescent="0.25">
      <c r="A95" s="14"/>
      <c r="B95" s="32"/>
      <c r="C95" s="17"/>
      <c r="D95" s="17"/>
    </row>
    <row r="96" spans="1:4" x14ac:dyDescent="0.25">
      <c r="A96" s="14"/>
      <c r="B96" s="32"/>
      <c r="C96" s="17"/>
      <c r="D96" s="17"/>
    </row>
    <row r="97" spans="1:4" x14ac:dyDescent="0.25">
      <c r="A97" s="14"/>
      <c r="B97" s="32"/>
      <c r="C97" s="17"/>
      <c r="D97" s="17"/>
    </row>
    <row r="98" spans="1:4" x14ac:dyDescent="0.25">
      <c r="A98" s="14"/>
      <c r="B98" s="32"/>
      <c r="C98" s="17"/>
      <c r="D98" s="17"/>
    </row>
    <row r="99" spans="1:4" x14ac:dyDescent="0.25">
      <c r="A99" s="14"/>
      <c r="B99" s="32"/>
      <c r="C99" s="17"/>
      <c r="D99" s="17"/>
    </row>
    <row r="100" spans="1:4" x14ac:dyDescent="0.25">
      <c r="A100" s="14"/>
      <c r="B100" s="32"/>
      <c r="C100" s="17"/>
      <c r="D100" s="17"/>
    </row>
    <row r="101" spans="1:4" x14ac:dyDescent="0.25">
      <c r="A101" s="14"/>
      <c r="B101" s="32"/>
      <c r="C101" s="17"/>
      <c r="D101" s="17"/>
    </row>
    <row r="102" spans="1:4" x14ac:dyDescent="0.25">
      <c r="A102" s="14"/>
      <c r="B102" s="32"/>
      <c r="C102" s="17"/>
      <c r="D102" s="17"/>
    </row>
    <row r="103" spans="1:4" x14ac:dyDescent="0.25">
      <c r="A103" s="14"/>
      <c r="B103" s="32"/>
      <c r="C103" s="17"/>
      <c r="D103" s="17"/>
    </row>
    <row r="104" spans="1:4" x14ac:dyDescent="0.25">
      <c r="A104" s="14"/>
      <c r="B104" s="32"/>
      <c r="C104" s="17"/>
      <c r="D104" s="17"/>
    </row>
    <row r="105" spans="1:4" x14ac:dyDescent="0.25">
      <c r="A105" s="14"/>
      <c r="B105" s="32"/>
      <c r="C105" s="17"/>
      <c r="D105" s="17"/>
    </row>
    <row r="106" spans="1:4" x14ac:dyDescent="0.25">
      <c r="A106" s="14"/>
      <c r="B106" s="32"/>
      <c r="C106" s="17"/>
      <c r="D106" s="17"/>
    </row>
    <row r="107" spans="1:4" x14ac:dyDescent="0.25">
      <c r="A107" s="14"/>
      <c r="B107" s="32"/>
      <c r="C107" s="17"/>
      <c r="D107" s="17"/>
    </row>
    <row r="108" spans="1:4" x14ac:dyDescent="0.25">
      <c r="A108" s="14"/>
      <c r="B108" s="32"/>
      <c r="C108" s="17"/>
      <c r="D108" s="17"/>
    </row>
    <row r="109" spans="1:4" x14ac:dyDescent="0.25">
      <c r="A109" s="14"/>
      <c r="B109" s="32"/>
      <c r="C109" s="17"/>
      <c r="D109" s="17"/>
    </row>
    <row r="110" spans="1:4" x14ac:dyDescent="0.25">
      <c r="A110" s="14"/>
      <c r="B110" s="32"/>
      <c r="C110" s="17"/>
      <c r="D110" s="17"/>
    </row>
    <row r="111" spans="1:4" x14ac:dyDescent="0.25">
      <c r="A111" s="14"/>
      <c r="B111" s="32"/>
      <c r="C111" s="17"/>
      <c r="D111" s="17"/>
    </row>
    <row r="112" spans="1:4" x14ac:dyDescent="0.25">
      <c r="A112" s="14"/>
      <c r="B112" s="32"/>
      <c r="C112" s="17"/>
      <c r="D112" s="17"/>
    </row>
    <row r="113" spans="1:4" x14ac:dyDescent="0.25">
      <c r="A113" s="14"/>
      <c r="B113" s="32"/>
      <c r="C113" s="17"/>
      <c r="D113" s="17"/>
    </row>
    <row r="114" spans="1:4" x14ac:dyDescent="0.25">
      <c r="A114" s="14"/>
      <c r="B114" s="32"/>
      <c r="C114" s="17"/>
      <c r="D114" s="17"/>
    </row>
    <row r="115" spans="1:4" x14ac:dyDescent="0.25">
      <c r="A115" s="14"/>
      <c r="B115" s="32"/>
      <c r="C115" s="17"/>
      <c r="D115" s="17"/>
    </row>
    <row r="116" spans="1:4" x14ac:dyDescent="0.25">
      <c r="A116" s="14"/>
      <c r="B116" s="32"/>
      <c r="C116" s="17"/>
      <c r="D116" s="17"/>
    </row>
    <row r="117" spans="1:4" x14ac:dyDescent="0.25">
      <c r="A117" s="14"/>
      <c r="B117" s="32"/>
      <c r="C117" s="17"/>
      <c r="D117" s="17"/>
    </row>
    <row r="118" spans="1:4" x14ac:dyDescent="0.25">
      <c r="A118" s="14"/>
      <c r="B118" s="32"/>
      <c r="C118" s="17"/>
      <c r="D118" s="17"/>
    </row>
    <row r="119" spans="1:4" x14ac:dyDescent="0.25">
      <c r="A119" s="14"/>
      <c r="B119" s="32"/>
      <c r="C119" s="17"/>
      <c r="D119" s="17"/>
    </row>
    <row r="120" spans="1:4" x14ac:dyDescent="0.25">
      <c r="A120" s="14"/>
      <c r="B120" s="32"/>
      <c r="C120" s="17"/>
      <c r="D120" s="17"/>
    </row>
    <row r="121" spans="1:4" x14ac:dyDescent="0.25">
      <c r="A121" s="14"/>
      <c r="B121" s="32"/>
      <c r="C121" s="17"/>
      <c r="D121" s="17"/>
    </row>
    <row r="122" spans="1:4" x14ac:dyDescent="0.25">
      <c r="A122" s="14"/>
      <c r="B122" s="32"/>
      <c r="C122" s="17"/>
      <c r="D122" s="17"/>
    </row>
    <row r="123" spans="1:4" x14ac:dyDescent="0.25">
      <c r="A123" s="14"/>
      <c r="B123" s="32"/>
      <c r="C123" s="17"/>
      <c r="D123" s="17"/>
    </row>
    <row r="124" spans="1:4" x14ac:dyDescent="0.25">
      <c r="A124" s="14"/>
      <c r="B124" s="32"/>
      <c r="C124" s="17"/>
      <c r="D124" s="17"/>
    </row>
    <row r="125" spans="1:4" x14ac:dyDescent="0.25">
      <c r="A125" s="14"/>
      <c r="B125" s="32"/>
      <c r="C125" s="17"/>
      <c r="D125" s="17"/>
    </row>
    <row r="126" spans="1:4" x14ac:dyDescent="0.25">
      <c r="A126" s="14"/>
      <c r="B126" s="32"/>
      <c r="C126" s="17"/>
      <c r="D126" s="17"/>
    </row>
    <row r="127" spans="1:4" x14ac:dyDescent="0.25">
      <c r="A127" s="14"/>
      <c r="B127" s="32"/>
      <c r="C127" s="17"/>
      <c r="D127" s="17"/>
    </row>
    <row r="128" spans="1:4" x14ac:dyDescent="0.25">
      <c r="A128" s="14"/>
      <c r="B128" s="32"/>
      <c r="C128" s="17"/>
      <c r="D128" s="17"/>
    </row>
    <row r="129" spans="1:4" x14ac:dyDescent="0.25">
      <c r="A129" s="14"/>
      <c r="B129" s="32"/>
      <c r="C129" s="17"/>
      <c r="D129" s="17"/>
    </row>
    <row r="130" spans="1:4" x14ac:dyDescent="0.25">
      <c r="A130" s="14"/>
      <c r="B130" s="32"/>
      <c r="C130" s="17"/>
      <c r="D130" s="17"/>
    </row>
    <row r="131" spans="1:4" x14ac:dyDescent="0.25">
      <c r="A131" s="14"/>
      <c r="B131" s="32"/>
      <c r="C131" s="17"/>
      <c r="D131" s="17"/>
    </row>
    <row r="132" spans="1:4" x14ac:dyDescent="0.25">
      <c r="A132" s="14"/>
      <c r="B132" s="32"/>
      <c r="C132" s="17"/>
      <c r="D132" s="17"/>
    </row>
    <row r="133" spans="1:4" x14ac:dyDescent="0.25">
      <c r="A133" s="14"/>
      <c r="B133" s="32"/>
      <c r="C133" s="17"/>
      <c r="D133" s="17"/>
    </row>
    <row r="134" spans="1:4" x14ac:dyDescent="0.25">
      <c r="A134" s="14"/>
      <c r="B134" s="32"/>
      <c r="C134" s="17"/>
      <c r="D134" s="17"/>
    </row>
    <row r="135" spans="1:4" x14ac:dyDescent="0.25">
      <c r="A135" s="14"/>
      <c r="B135" s="32"/>
      <c r="C135" s="17"/>
      <c r="D135" s="17"/>
    </row>
    <row r="136" spans="1:4" x14ac:dyDescent="0.25">
      <c r="A136" s="14"/>
      <c r="B136" s="32"/>
      <c r="C136" s="17"/>
      <c r="D136" s="17"/>
    </row>
    <row r="137" spans="1:4" x14ac:dyDescent="0.25">
      <c r="A137" s="14"/>
      <c r="B137" s="32"/>
      <c r="C137" s="17"/>
      <c r="D137" s="17"/>
    </row>
    <row r="138" spans="1:4" x14ac:dyDescent="0.25">
      <c r="A138" s="14"/>
      <c r="B138" s="32"/>
      <c r="C138" s="17"/>
      <c r="D138" s="17"/>
    </row>
    <row r="139" spans="1:4" x14ac:dyDescent="0.25">
      <c r="A139" s="14"/>
      <c r="B139" s="32"/>
      <c r="C139" s="17"/>
      <c r="D139" s="17"/>
    </row>
    <row r="140" spans="1:4" x14ac:dyDescent="0.25">
      <c r="A140" s="14"/>
      <c r="B140" s="32"/>
      <c r="C140" s="17"/>
      <c r="D140" s="17"/>
    </row>
    <row r="141" spans="1:4" x14ac:dyDescent="0.25">
      <c r="A141" s="14"/>
      <c r="B141" s="32"/>
      <c r="C141" s="17"/>
      <c r="D141" s="17"/>
    </row>
    <row r="142" spans="1:4" x14ac:dyDescent="0.25">
      <c r="A142" s="14"/>
      <c r="B142" s="32"/>
      <c r="C142" s="17"/>
      <c r="D142" s="17"/>
    </row>
    <row r="143" spans="1:4" x14ac:dyDescent="0.25">
      <c r="A143" s="14"/>
      <c r="B143" s="32"/>
      <c r="C143" s="17"/>
      <c r="D143" s="17"/>
    </row>
    <row r="144" spans="1:4" x14ac:dyDescent="0.25">
      <c r="A144" s="14"/>
      <c r="B144" s="32"/>
      <c r="C144" s="17"/>
      <c r="D144" s="17"/>
    </row>
    <row r="145" spans="1:4" x14ac:dyDescent="0.25">
      <c r="A145" s="14"/>
      <c r="B145" s="32"/>
      <c r="C145" s="17"/>
      <c r="D145" s="17"/>
    </row>
    <row r="146" spans="1:4" x14ac:dyDescent="0.25">
      <c r="A146" s="14"/>
      <c r="B146" s="32"/>
      <c r="C146" s="17"/>
      <c r="D146" s="17"/>
    </row>
    <row r="147" spans="1:4" x14ac:dyDescent="0.25">
      <c r="A147" s="14"/>
      <c r="B147" s="32"/>
      <c r="C147" s="17"/>
      <c r="D147" s="17"/>
    </row>
    <row r="148" spans="1:4" x14ac:dyDescent="0.25">
      <c r="A148" s="14"/>
      <c r="B148" s="32"/>
      <c r="C148" s="17"/>
      <c r="D148" s="17"/>
    </row>
    <row r="149" spans="1:4" x14ac:dyDescent="0.25">
      <c r="A149" s="14"/>
      <c r="B149" s="32"/>
      <c r="C149" s="17"/>
      <c r="D149" s="17"/>
    </row>
  </sheetData>
  <mergeCells count="18">
    <mergeCell ref="J27:J28"/>
    <mergeCell ref="C31:D31"/>
    <mergeCell ref="F31:G31"/>
    <mergeCell ref="C32:D32"/>
    <mergeCell ref="F32:G32"/>
    <mergeCell ref="C18:D18"/>
    <mergeCell ref="F18:G18"/>
    <mergeCell ref="C22:I22"/>
    <mergeCell ref="A25:H25"/>
    <mergeCell ref="C27:D28"/>
    <mergeCell ref="F27:G28"/>
    <mergeCell ref="A1:N1"/>
    <mergeCell ref="A11:H11"/>
    <mergeCell ref="C13:D14"/>
    <mergeCell ref="F13:G14"/>
    <mergeCell ref="J13:J14"/>
    <mergeCell ref="C17:D17"/>
    <mergeCell ref="F17:G17"/>
  </mergeCells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18. Uren over 24 uur </vt:lpstr>
      <vt:lpstr>'18. Uren over 24 uur 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2016-10-31T15:07:54Z</dcterms:modified>
</cp:coreProperties>
</file>