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-learning opdrachten\Excel\Excel gevorderden\Deel 1\"/>
    </mc:Choice>
  </mc:AlternateContent>
  <bookViews>
    <workbookView xWindow="0" yWindow="0" windowWidth="21600" windowHeight="8775"/>
  </bookViews>
  <sheets>
    <sheet name="VERT.ZOEKEN" sheetId="1" r:id="rId1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Uiterlijk" localSheetId="0" hidden="1">#REF!</definedName>
    <definedName name="Uiterlijk" hidden="1">#REF!</definedName>
    <definedName name="Vernieuwen" localSheetId="0" hidden="1">#REF!</definedName>
    <definedName name="Vernieuwen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16" i="1"/>
  <c r="E16" i="1"/>
</calcChain>
</file>

<file path=xl/sharedStrings.xml><?xml version="1.0" encoding="utf-8"?>
<sst xmlns="http://schemas.openxmlformats.org/spreadsheetml/2006/main" count="91" uniqueCount="68">
  <si>
    <t>Hei</t>
  </si>
  <si>
    <t>6118 EL</t>
  </si>
  <si>
    <t>Loosdrecht</t>
  </si>
  <si>
    <t>Ullings</t>
  </si>
  <si>
    <t>Baexem</t>
  </si>
  <si>
    <t>6112 EL</t>
  </si>
  <si>
    <t>Ram</t>
  </si>
  <si>
    <t>Timmermans</t>
  </si>
  <si>
    <t>6106 EL</t>
  </si>
  <si>
    <t>pad</t>
  </si>
  <si>
    <t>Roggel</t>
  </si>
  <si>
    <t>6100 EL</t>
  </si>
  <si>
    <t>Kaleweg</t>
  </si>
  <si>
    <t>Heythuysen</t>
  </si>
  <si>
    <t>6094 EL</t>
  </si>
  <si>
    <t>Klooster</t>
  </si>
  <si>
    <t>Verdonschot</t>
  </si>
  <si>
    <t>6121 EL</t>
  </si>
  <si>
    <t>Bosstraat</t>
  </si>
  <si>
    <t>6115 EL</t>
  </si>
  <si>
    <t>Laak</t>
  </si>
  <si>
    <t>Goor</t>
  </si>
  <si>
    <t>Neer</t>
  </si>
  <si>
    <t>6109 EL</t>
  </si>
  <si>
    <t>Ganz</t>
  </si>
  <si>
    <t>Peskens</t>
  </si>
  <si>
    <t>6103 EL</t>
  </si>
  <si>
    <t>Kilt</t>
  </si>
  <si>
    <t>6097 EL</t>
  </si>
  <si>
    <t>Bospad</t>
  </si>
  <si>
    <t>6120 EL</t>
  </si>
  <si>
    <t>Klosstraat</t>
  </si>
  <si>
    <t>6114 EL</t>
  </si>
  <si>
    <t>Dorpsstraat</t>
  </si>
  <si>
    <t>Geuzert</t>
  </si>
  <si>
    <t>Park</t>
  </si>
  <si>
    <t>Mobiel</t>
  </si>
  <si>
    <t>Telefoon</t>
  </si>
  <si>
    <t>Leeftijd</t>
  </si>
  <si>
    <t>geb. datum</t>
  </si>
  <si>
    <t>Locatie</t>
  </si>
  <si>
    <t>postcode</t>
  </si>
  <si>
    <t>Kamer</t>
  </si>
  <si>
    <t>Straat</t>
  </si>
  <si>
    <t>Naam</t>
  </si>
  <si>
    <t>Opdracht</t>
  </si>
  <si>
    <t>Analyseer de voorbeelden in de grijze cellen en maak deze in de opdracht (gele cellen) na</t>
  </si>
  <si>
    <t>Informatie overzicht receptie bejaardenhuis via VERT.ZOEKEN</t>
  </si>
  <si>
    <t>Excel cursus  gevorderd</t>
  </si>
  <si>
    <t>Persoonsgegevens bejaarde tehuis voor Verticale zoeken</t>
  </si>
  <si>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met de namen in cel A19 - </t>
    </r>
    <r>
      <rPr>
        <b/>
        <sz val="12"/>
        <rFont val="Calibri"/>
        <family val="2"/>
        <scheme val="minor"/>
      </rPr>
      <t>selecteer</t>
    </r>
    <r>
      <rPr>
        <sz val="12"/>
        <rFont val="Calibri"/>
        <family val="2"/>
        <scheme val="minor"/>
      </rPr>
      <t xml:space="preserve"> cel </t>
    </r>
    <r>
      <rPr>
        <b/>
        <sz val="12"/>
        <rFont val="Calibri"/>
        <family val="2"/>
        <scheme val="minor"/>
      </rPr>
      <t>A19</t>
    </r>
  </si>
  <si>
    <r>
      <t xml:space="preserve">1. </t>
    </r>
    <r>
      <rPr>
        <b/>
        <sz val="12"/>
        <rFont val="Calibri"/>
        <family val="2"/>
        <scheme val="minor"/>
      </rPr>
      <t>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b/>
        <sz val="12"/>
        <rFont val="Calibri"/>
        <family val="2"/>
        <scheme val="minor"/>
      </rPr>
      <t xml:space="preserve"> activeren - selecteer</t>
    </r>
    <r>
      <rPr>
        <sz val="12"/>
        <rFont val="Calibri"/>
        <family val="2"/>
        <scheme val="minor"/>
      </rPr>
      <t xml:space="preserve"> de namen in cellen </t>
    </r>
    <r>
      <rPr>
        <b/>
        <sz val="12"/>
        <rFont val="Calibri"/>
        <family val="2"/>
        <scheme val="minor"/>
      </rPr>
      <t>A22:A35</t>
    </r>
  </si>
  <si>
    <t>T. Janssen</t>
  </si>
  <si>
    <t>P.C. Janssen</t>
  </si>
  <si>
    <t>Jensen</t>
  </si>
  <si>
    <t>Jansz</t>
  </si>
  <si>
    <t>J. van Ullings</t>
  </si>
  <si>
    <t>P. Puts</t>
  </si>
  <si>
    <t>Poetz</t>
  </si>
  <si>
    <t>Mevel</t>
  </si>
  <si>
    <t xml:space="preserve">VERT.ZOEKEN op naam: gewenste gegevens uit de tabel halen </t>
  </si>
  <si>
    <r>
      <rPr>
        <sz val="12"/>
        <rFont val="Calibri"/>
        <family val="2"/>
        <scheme val="minor"/>
      </rPr>
      <t>4.</t>
    </r>
    <r>
      <rPr>
        <b/>
        <sz val="12"/>
        <rFont val="Calibri"/>
        <family val="2"/>
        <scheme val="minor"/>
      </rPr>
      <t xml:space="preserve"> Tabelmatrix </t>
    </r>
    <r>
      <rPr>
        <i/>
        <sz val="12"/>
        <rFont val="Calibri"/>
        <family val="2"/>
        <scheme val="minor"/>
      </rPr>
      <t>(2e venster)</t>
    </r>
    <r>
      <rPr>
        <b/>
        <sz val="12"/>
        <rFont val="Calibri"/>
        <family val="2"/>
        <scheme val="minor"/>
      </rPr>
      <t xml:space="preserve"> - </t>
    </r>
    <r>
      <rPr>
        <sz val="12"/>
        <rFont val="Calibri"/>
        <family val="2"/>
        <scheme val="minor"/>
      </rPr>
      <t>Selecteer de hele tabel zonder de titel</t>
    </r>
  </si>
  <si>
    <r>
      <rPr>
        <sz val="12"/>
        <rFont val="Calibri"/>
        <family val="2"/>
        <scheme val="minor"/>
      </rPr>
      <t xml:space="preserve">5. </t>
    </r>
    <r>
      <rPr>
        <b/>
        <sz val="12"/>
        <rFont val="Calibri"/>
        <family val="2"/>
        <scheme val="minor"/>
      </rPr>
      <t xml:space="preserve">Kolomindex getal </t>
    </r>
    <r>
      <rPr>
        <i/>
        <sz val="12"/>
        <rFont val="Calibri"/>
        <family val="2"/>
        <scheme val="minor"/>
      </rPr>
      <t>(3e venster)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Kies het nummer van de gewenste kolom in de persoonsgegevens</t>
    </r>
  </si>
  <si>
    <r>
      <rPr>
        <sz val="12"/>
        <rFont val="Calibri"/>
        <family val="2"/>
        <scheme val="minor"/>
      </rPr>
      <t>6.</t>
    </r>
    <r>
      <rPr>
        <b/>
        <sz val="12"/>
        <rFont val="Calibri"/>
        <family val="2"/>
        <scheme val="minor"/>
      </rPr>
      <t xml:space="preserve"> Benaderen </t>
    </r>
    <r>
      <rPr>
        <i/>
        <sz val="12"/>
        <rFont val="Calibri"/>
        <family val="2"/>
        <scheme val="minor"/>
      </rPr>
      <t>(4e venster)</t>
    </r>
    <r>
      <rPr>
        <b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typ een 0 = onwaar, waarden worden exact gezocht</t>
    </r>
  </si>
  <si>
    <r>
      <t xml:space="preserve">2. </t>
    </r>
    <r>
      <rPr>
        <b/>
        <sz val="12"/>
        <rFont val="Calibri"/>
        <family val="2"/>
        <scheme val="minor"/>
      </rPr>
      <t>Klik</t>
    </r>
    <r>
      <rPr>
        <sz val="12"/>
        <rFont val="Calibri"/>
        <family val="2"/>
        <scheme val="minor"/>
      </rPr>
      <t xml:space="preserve"> in cel </t>
    </r>
    <r>
      <rPr>
        <b/>
        <sz val="12"/>
        <rFont val="Calibri"/>
        <family val="2"/>
        <scheme val="minor"/>
      </rPr>
      <t>B19</t>
    </r>
    <r>
      <rPr>
        <sz val="12"/>
        <rFont val="Calibri"/>
        <family val="2"/>
        <scheme val="minor"/>
      </rPr>
      <t xml:space="preserve"> en </t>
    </r>
    <r>
      <rPr>
        <b/>
        <sz val="12"/>
        <rFont val="Calibri"/>
        <family val="2"/>
        <scheme val="minor"/>
      </rPr>
      <t>typ</t>
    </r>
    <r>
      <rPr>
        <sz val="12"/>
        <rFont val="Calibri"/>
        <family val="2"/>
        <scheme val="minor"/>
      </rPr>
      <t xml:space="preserve"> een </t>
    </r>
    <r>
      <rPr>
        <b/>
        <sz val="12"/>
        <rFont val="Calibri"/>
        <family val="2"/>
        <scheme val="minor"/>
      </rPr>
      <t>=</t>
    </r>
    <r>
      <rPr>
        <sz val="12"/>
        <rFont val="Calibri"/>
        <family val="2"/>
        <scheme val="minor"/>
      </rPr>
      <t xml:space="preserve"> teken - open de functie </t>
    </r>
    <r>
      <rPr>
        <b/>
        <sz val="12"/>
        <rFont val="Calibri"/>
        <family val="2"/>
        <scheme val="minor"/>
      </rPr>
      <t>VERT.ZOEKEN</t>
    </r>
  </si>
  <si>
    <r>
      <rPr>
        <sz val="12"/>
        <rFont val="Calibri"/>
        <family val="2"/>
        <scheme val="minor"/>
      </rPr>
      <t xml:space="preserve">3. </t>
    </r>
    <r>
      <rPr>
        <b/>
        <sz val="12"/>
        <rFont val="Calibri"/>
        <family val="2"/>
        <scheme val="minor"/>
      </rPr>
      <t xml:space="preserve">Zoekwaarden invullen </t>
    </r>
    <r>
      <rPr>
        <i/>
        <sz val="12"/>
        <rFont val="Calibri"/>
        <family val="2"/>
        <scheme val="minor"/>
      </rPr>
      <t>(1e venster)</t>
    </r>
    <r>
      <rPr>
        <b/>
        <sz val="12"/>
        <rFont val="Calibri"/>
        <family val="2"/>
        <scheme val="minor"/>
      </rPr>
      <t xml:space="preserve"> - klik</t>
    </r>
    <r>
      <rPr>
        <sz val="12"/>
        <rFont val="Calibri"/>
        <family val="2"/>
        <scheme val="minor"/>
      </rPr>
      <t xml:space="preserve"> de cel van de namen </t>
    </r>
    <r>
      <rPr>
        <b/>
        <sz val="12"/>
        <rFont val="Calibri"/>
        <family val="2"/>
        <scheme val="minor"/>
      </rPr>
      <t>(A19)</t>
    </r>
    <r>
      <rPr>
        <sz val="12"/>
        <rFont val="Calibri"/>
        <family val="2"/>
        <scheme val="minor"/>
      </rPr>
      <t xml:space="preserve"> dit is de </t>
    </r>
    <r>
      <rPr>
        <i/>
        <sz val="12"/>
        <rFont val="Calibri"/>
        <family val="2"/>
        <scheme val="minor"/>
      </rPr>
      <t>zoekwaarde</t>
    </r>
  </si>
  <si>
    <t>Ook is sorteren van de gegevens altijd vereist als het Benaderen veld leeg gelaten is</t>
  </si>
  <si>
    <t>Een vereiste bij Verticaal zoeken is dat de zoekwaarden in de tabel altijd uiterst links staat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</si>
</sst>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#########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9"/>
      <color rgb="FF0070C0"/>
      <name val="Arial"/>
      <family val="2"/>
    </font>
    <font>
      <sz val="9"/>
      <color rgb="FFC00000"/>
      <name val="Arial"/>
      <family val="2"/>
    </font>
    <font>
      <sz val="8"/>
      <name val="Verdana"/>
      <family val="2"/>
    </font>
    <font>
      <sz val="11"/>
      <color theme="0"/>
      <name val="Verdana"/>
      <family val="2"/>
    </font>
    <font>
      <sz val="11"/>
      <color indexed="8"/>
      <name val="Calibri"/>
      <family val="2"/>
    </font>
    <font>
      <shadow/>
      <sz val="18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hadow/>
      <sz val="24"/>
      <name val="Calibri"/>
      <family val="2"/>
    </font>
    <font>
      <i/>
      <sz val="12"/>
      <name val="Calibri"/>
      <family val="2"/>
      <scheme val="minor"/>
    </font>
    <font>
      <i/>
      <sz val="10"/>
      <name val="Arial"/>
      <family val="2"/>
    </font>
    <font>
      <i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rgb="FFC00000"/>
      </top>
      <bottom/>
      <diagonal/>
    </border>
    <border>
      <left/>
      <right/>
      <top/>
      <bottom style="double">
        <color rgb="FFC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40">
    <xf numFmtId="0" fontId="0" fillId="0" borderId="0" xfId="0"/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164" fontId="4" fillId="0" borderId="1" xfId="2" applyNumberFormat="1" applyFont="1" applyFill="1" applyBorder="1" applyAlignment="1">
      <alignment horizontal="left"/>
    </xf>
    <xf numFmtId="1" fontId="4" fillId="0" borderId="1" xfId="2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left"/>
    </xf>
    <xf numFmtId="0" fontId="4" fillId="0" borderId="1" xfId="2" applyFont="1" applyFill="1" applyBorder="1" applyAlignment="1">
      <alignment horizontal="left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8" fillId="2" borderId="2" xfId="1" applyFont="1" applyFill="1" applyBorder="1" applyAlignment="1">
      <alignment horizontal="center" vertical="center"/>
    </xf>
    <xf numFmtId="164" fontId="8" fillId="2" borderId="3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left" vertical="center"/>
    </xf>
    <xf numFmtId="0" fontId="11" fillId="0" borderId="0" xfId="1" applyFont="1" applyAlignment="1">
      <alignment vertical="center"/>
    </xf>
    <xf numFmtId="164" fontId="4" fillId="0" borderId="0" xfId="2" applyNumberFormat="1" applyFont="1" applyFill="1" applyBorder="1" applyAlignment="1">
      <alignment horizontal="left"/>
    </xf>
    <xf numFmtId="2" fontId="12" fillId="0" borderId="0" xfId="3" applyNumberFormat="1" applyFont="1" applyAlignment="1">
      <alignment vertical="center"/>
    </xf>
    <xf numFmtId="2" fontId="13" fillId="4" borderId="0" xfId="3" applyNumberFormat="1" applyFont="1" applyFill="1" applyBorder="1" applyAlignment="1">
      <alignment vertical="center"/>
    </xf>
    <xf numFmtId="2" fontId="13" fillId="4" borderId="8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5" borderId="9" xfId="0" applyFont="1" applyFill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5" borderId="10" xfId="0" applyFont="1" applyFill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</cellXfs>
  <cellStyles count="4">
    <cellStyle name="Normaal 2" xfId="2"/>
    <cellStyle name="Standaard" xfId="0" builtinId="0"/>
    <cellStyle name="Standaard 2" xfId="1"/>
    <cellStyle name="Standaard_Opdr. 3 uitgebreide urenberekening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showZeros="0" tabSelected="1" zoomScaleNormal="100" zoomScaleSheetLayoutView="100" workbookViewId="0">
      <selection activeCell="K3" sqref="K3"/>
    </sheetView>
  </sheetViews>
  <sheetFormatPr defaultColWidth="9" defaultRowHeight="12.75" x14ac:dyDescent="0.25"/>
  <cols>
    <col min="1" max="1" width="12.140625" style="1" customWidth="1"/>
    <col min="2" max="2" width="11.42578125" style="1" customWidth="1"/>
    <col min="3" max="3" width="10.140625" style="2" bestFit="1" customWidth="1"/>
    <col min="4" max="5" width="11.5703125" style="2" customWidth="1"/>
    <col min="6" max="6" width="11.5703125" style="1" customWidth="1"/>
    <col min="7" max="7" width="9.28515625" style="1" customWidth="1"/>
    <col min="8" max="8" width="10.28515625" style="1" customWidth="1"/>
    <col min="9" max="9" width="10.7109375" style="1" customWidth="1"/>
    <col min="10" max="11" width="11.5703125" style="1" customWidth="1"/>
    <col min="12" max="16384" width="9" style="1"/>
  </cols>
  <sheetData>
    <row r="1" spans="1:11" s="32" customFormat="1" ht="50.45" customHeight="1" thickBot="1" x14ac:dyDescent="0.3">
      <c r="A1" s="36" t="s">
        <v>48</v>
      </c>
      <c r="B1" s="36"/>
      <c r="C1" s="36"/>
      <c r="D1" s="36"/>
      <c r="E1" s="36"/>
      <c r="F1" s="36"/>
      <c r="G1" s="36"/>
      <c r="H1" s="36"/>
      <c r="I1" s="36"/>
    </row>
    <row r="2" spans="1:11" s="29" customFormat="1" ht="29.45" customHeight="1" thickTop="1" x14ac:dyDescent="0.25">
      <c r="A2" s="33" t="s">
        <v>60</v>
      </c>
      <c r="B2" s="33"/>
      <c r="C2" s="33"/>
      <c r="D2" s="33"/>
      <c r="E2" s="33"/>
      <c r="F2" s="33"/>
      <c r="G2" s="33"/>
      <c r="H2" s="33"/>
      <c r="I2" s="33"/>
    </row>
    <row r="3" spans="1:11" s="29" customFormat="1" ht="24" customHeight="1" x14ac:dyDescent="0.25">
      <c r="A3" s="31" t="s">
        <v>47</v>
      </c>
      <c r="B3" s="30"/>
      <c r="C3" s="30"/>
      <c r="D3" s="30"/>
      <c r="E3" s="30"/>
      <c r="F3" s="30"/>
      <c r="G3" s="30"/>
      <c r="H3" s="30"/>
      <c r="I3" s="30"/>
    </row>
    <row r="4" spans="1:11" ht="15.75" x14ac:dyDescent="0.2">
      <c r="A4" s="37" t="s">
        <v>46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 customHeight="1" x14ac:dyDescent="0.2">
      <c r="A5" s="35" t="s">
        <v>50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4.25" customHeight="1" x14ac:dyDescent="0.2">
      <c r="A6" s="35" t="s">
        <v>51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14.25" customHeight="1" x14ac:dyDescent="0.2">
      <c r="A7" s="35" t="s">
        <v>64</v>
      </c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1" ht="14.25" customHeight="1" x14ac:dyDescent="0.2">
      <c r="A8" s="34" t="s">
        <v>65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4.25" customHeight="1" x14ac:dyDescent="0.2">
      <c r="A9" s="34" t="s">
        <v>61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4.25" customHeight="1" x14ac:dyDescent="0.2">
      <c r="A10" s="34" t="s">
        <v>62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14.25" customHeight="1" x14ac:dyDescent="0.2">
      <c r="A11" s="34" t="s">
        <v>63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</row>
    <row r="12" spans="1:11" ht="14.25" customHeight="1" x14ac:dyDescent="0.2">
      <c r="B12" s="39" t="s">
        <v>67</v>
      </c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14.25" customHeight="1" x14ac:dyDescent="0.2">
      <c r="B13" s="38" t="s">
        <v>66</v>
      </c>
      <c r="C13" s="28"/>
      <c r="D13" s="28"/>
      <c r="E13" s="28"/>
      <c r="F13" s="28"/>
      <c r="G13" s="28"/>
      <c r="H13" s="28"/>
      <c r="I13" s="28"/>
      <c r="J13" s="28"/>
      <c r="K13" s="28"/>
    </row>
    <row r="14" spans="1:11" s="13" customFormat="1" ht="14.25" customHeight="1" thickBot="1" x14ac:dyDescent="0.3">
      <c r="A14" s="27"/>
      <c r="C14" s="14"/>
      <c r="D14" s="14"/>
      <c r="E14" s="14"/>
    </row>
    <row r="15" spans="1:11" s="13" customFormat="1" ht="14.25" customHeight="1" x14ac:dyDescent="0.25">
      <c r="A15" s="21" t="s">
        <v>44</v>
      </c>
      <c r="B15" s="20" t="s">
        <v>38</v>
      </c>
      <c r="C15" s="20" t="s">
        <v>40</v>
      </c>
      <c r="D15" s="20" t="s">
        <v>36</v>
      </c>
      <c r="E15" s="19" t="s">
        <v>42</v>
      </c>
    </row>
    <row r="16" spans="1:11" s="13" customFormat="1" ht="14.25" customHeight="1" thickBot="1" x14ac:dyDescent="0.3">
      <c r="A16" s="26" t="s">
        <v>57</v>
      </c>
      <c r="B16" s="25">
        <f>VLOOKUP($A$16,$A$22:$I$35,7,0)</f>
        <v>57</v>
      </c>
      <c r="C16" s="25" t="str">
        <f>VLOOKUP($A$16,$A$22:$I$35,5,0)</f>
        <v>Baexem</v>
      </c>
      <c r="D16" s="24">
        <f>VLOOKUP($A$16,$A$22:$I$35,9,0)</f>
        <v>653718794</v>
      </c>
      <c r="E16" s="23">
        <f>VLOOKUP($A$16,$A$22:$I$35,3,0)</f>
        <v>12</v>
      </c>
    </row>
    <row r="17" spans="1:9" s="13" customFormat="1" ht="14.25" customHeight="1" thickBot="1" x14ac:dyDescent="0.3">
      <c r="A17" s="22" t="s">
        <v>45</v>
      </c>
      <c r="C17" s="14"/>
      <c r="D17" s="14"/>
      <c r="E17" s="14"/>
    </row>
    <row r="18" spans="1:9" s="13" customFormat="1" ht="14.25" customHeight="1" x14ac:dyDescent="0.25">
      <c r="A18" s="21" t="s">
        <v>44</v>
      </c>
      <c r="B18" s="20" t="s">
        <v>38</v>
      </c>
      <c r="C18" s="20" t="s">
        <v>40</v>
      </c>
      <c r="D18" s="20" t="s">
        <v>36</v>
      </c>
      <c r="E18" s="19" t="s">
        <v>42</v>
      </c>
    </row>
    <row r="19" spans="1:9" s="13" customFormat="1" ht="14.25" customHeight="1" thickBot="1" x14ac:dyDescent="0.3">
      <c r="A19" s="18"/>
      <c r="B19" s="17"/>
      <c r="C19" s="17"/>
      <c r="D19" s="17"/>
      <c r="E19" s="16"/>
    </row>
    <row r="20" spans="1:9" s="13" customFormat="1" ht="14.25" customHeight="1" x14ac:dyDescent="0.25">
      <c r="A20" s="15" t="s">
        <v>49</v>
      </c>
      <c r="C20" s="14"/>
      <c r="D20" s="14"/>
      <c r="E20" s="14"/>
    </row>
    <row r="21" spans="1:9" s="10" customFormat="1" ht="14.25" customHeight="1" x14ac:dyDescent="0.25">
      <c r="A21" s="11" t="s">
        <v>44</v>
      </c>
      <c r="B21" s="11" t="s">
        <v>43</v>
      </c>
      <c r="C21" s="12" t="s">
        <v>42</v>
      </c>
      <c r="D21" s="12" t="s">
        <v>41</v>
      </c>
      <c r="E21" s="12" t="s">
        <v>40</v>
      </c>
      <c r="F21" s="11" t="s">
        <v>39</v>
      </c>
      <c r="G21" s="11" t="s">
        <v>38</v>
      </c>
      <c r="H21" s="11" t="s">
        <v>37</v>
      </c>
      <c r="I21" s="11" t="s">
        <v>36</v>
      </c>
    </row>
    <row r="22" spans="1:9" s="3" customFormat="1" ht="14.25" customHeight="1" x14ac:dyDescent="0.2">
      <c r="A22" s="9" t="s">
        <v>52</v>
      </c>
      <c r="B22" s="7" t="s">
        <v>35</v>
      </c>
      <c r="C22" s="8">
        <v>6</v>
      </c>
      <c r="D22" s="7" t="s">
        <v>28</v>
      </c>
      <c r="E22" s="7" t="s">
        <v>4</v>
      </c>
      <c r="F22" s="6">
        <v>33752</v>
      </c>
      <c r="G22" s="5">
        <v>23</v>
      </c>
      <c r="H22" s="4">
        <v>475494084</v>
      </c>
      <c r="I22" s="4">
        <v>653718793</v>
      </c>
    </row>
    <row r="23" spans="1:9" s="3" customFormat="1" ht="14.25" customHeight="1" x14ac:dyDescent="0.2">
      <c r="A23" s="9" t="s">
        <v>57</v>
      </c>
      <c r="B23" s="7" t="s">
        <v>34</v>
      </c>
      <c r="C23" s="8">
        <v>12</v>
      </c>
      <c r="D23" s="7" t="s">
        <v>26</v>
      </c>
      <c r="E23" s="7" t="s">
        <v>4</v>
      </c>
      <c r="F23" s="6">
        <v>21339</v>
      </c>
      <c r="G23" s="5">
        <v>57</v>
      </c>
      <c r="H23" s="4">
        <v>475494085</v>
      </c>
      <c r="I23" s="4">
        <v>653718794</v>
      </c>
    </row>
    <row r="24" spans="1:9" s="3" customFormat="1" ht="14.25" customHeight="1" x14ac:dyDescent="0.2">
      <c r="A24" s="9" t="s">
        <v>56</v>
      </c>
      <c r="B24" s="7" t="s">
        <v>33</v>
      </c>
      <c r="C24" s="8">
        <v>23</v>
      </c>
      <c r="D24" s="7" t="s">
        <v>32</v>
      </c>
      <c r="E24" s="7" t="s">
        <v>13</v>
      </c>
      <c r="F24" s="6">
        <v>19524</v>
      </c>
      <c r="G24" s="5">
        <v>62</v>
      </c>
      <c r="H24" s="4">
        <v>475494082</v>
      </c>
      <c r="I24" s="4">
        <v>653718791</v>
      </c>
    </row>
    <row r="25" spans="1:9" s="3" customFormat="1" ht="14.25" customHeight="1" x14ac:dyDescent="0.2">
      <c r="A25" s="9" t="s">
        <v>16</v>
      </c>
      <c r="B25" s="7" t="s">
        <v>31</v>
      </c>
      <c r="C25" s="8">
        <v>29</v>
      </c>
      <c r="D25" s="7" t="s">
        <v>30</v>
      </c>
      <c r="E25" s="7" t="s">
        <v>13</v>
      </c>
      <c r="F25" s="6">
        <v>21356</v>
      </c>
      <c r="G25" s="5">
        <v>57</v>
      </c>
      <c r="H25" s="4">
        <v>475494083</v>
      </c>
      <c r="I25" s="4">
        <v>653718792</v>
      </c>
    </row>
    <row r="26" spans="1:9" s="3" customFormat="1" ht="14.25" customHeight="1" x14ac:dyDescent="0.2">
      <c r="A26" s="9" t="s">
        <v>53</v>
      </c>
      <c r="B26" s="7" t="s">
        <v>29</v>
      </c>
      <c r="C26" s="8">
        <v>6</v>
      </c>
      <c r="D26" s="7" t="s">
        <v>28</v>
      </c>
      <c r="E26" s="7" t="s">
        <v>4</v>
      </c>
      <c r="F26" s="6">
        <v>33752</v>
      </c>
      <c r="G26" s="5">
        <v>23</v>
      </c>
      <c r="H26" s="4">
        <v>475494084</v>
      </c>
      <c r="I26" s="4">
        <v>653718793</v>
      </c>
    </row>
    <row r="27" spans="1:9" s="3" customFormat="1" ht="14.25" customHeight="1" x14ac:dyDescent="0.2">
      <c r="A27" s="9" t="s">
        <v>58</v>
      </c>
      <c r="B27" s="7" t="s">
        <v>27</v>
      </c>
      <c r="C27" s="8">
        <v>12</v>
      </c>
      <c r="D27" s="7" t="s">
        <v>26</v>
      </c>
      <c r="E27" s="7" t="s">
        <v>4</v>
      </c>
      <c r="F27" s="6">
        <v>21339</v>
      </c>
      <c r="G27" s="5">
        <v>57</v>
      </c>
      <c r="H27" s="4">
        <v>475494085</v>
      </c>
      <c r="I27" s="4">
        <v>653718794</v>
      </c>
    </row>
    <row r="28" spans="1:9" s="3" customFormat="1" ht="14.25" customHeight="1" x14ac:dyDescent="0.2">
      <c r="A28" s="9" t="s">
        <v>25</v>
      </c>
      <c r="B28" s="7" t="s">
        <v>24</v>
      </c>
      <c r="C28" s="8">
        <v>18</v>
      </c>
      <c r="D28" s="7" t="s">
        <v>23</v>
      </c>
      <c r="E28" s="7" t="s">
        <v>22</v>
      </c>
      <c r="F28" s="6">
        <v>18788</v>
      </c>
      <c r="G28" s="5">
        <v>64</v>
      </c>
      <c r="H28" s="4">
        <v>475494086</v>
      </c>
      <c r="I28" s="4">
        <v>653718795</v>
      </c>
    </row>
    <row r="29" spans="1:9" s="3" customFormat="1" ht="14.25" customHeight="1" x14ac:dyDescent="0.2">
      <c r="A29" s="9" t="s">
        <v>21</v>
      </c>
      <c r="B29" s="7" t="s">
        <v>20</v>
      </c>
      <c r="C29" s="8">
        <v>24</v>
      </c>
      <c r="D29" s="7" t="s">
        <v>19</v>
      </c>
      <c r="E29" s="7" t="s">
        <v>13</v>
      </c>
      <c r="F29" s="6">
        <v>21351</v>
      </c>
      <c r="G29" s="5">
        <v>57</v>
      </c>
      <c r="H29" s="4">
        <v>475494087</v>
      </c>
      <c r="I29" s="4">
        <v>653718796</v>
      </c>
    </row>
    <row r="30" spans="1:9" s="3" customFormat="1" ht="14.25" customHeight="1" x14ac:dyDescent="0.2">
      <c r="A30" s="9" t="s">
        <v>54</v>
      </c>
      <c r="B30" s="7" t="s">
        <v>18</v>
      </c>
      <c r="C30" s="8">
        <v>30</v>
      </c>
      <c r="D30" s="7" t="s">
        <v>17</v>
      </c>
      <c r="E30" s="7" t="s">
        <v>13</v>
      </c>
      <c r="F30" s="6">
        <v>21357</v>
      </c>
      <c r="G30" s="5">
        <v>57</v>
      </c>
      <c r="H30" s="4">
        <v>475494088</v>
      </c>
      <c r="I30" s="4">
        <v>653718797</v>
      </c>
    </row>
    <row r="31" spans="1:9" s="3" customFormat="1" ht="14.25" customHeight="1" x14ac:dyDescent="0.2">
      <c r="A31" s="9" t="s">
        <v>16</v>
      </c>
      <c r="B31" s="7" t="s">
        <v>15</v>
      </c>
      <c r="C31" s="8">
        <v>3</v>
      </c>
      <c r="D31" s="7" t="s">
        <v>14</v>
      </c>
      <c r="E31" s="7" t="s">
        <v>13</v>
      </c>
      <c r="F31" s="6">
        <v>21330</v>
      </c>
      <c r="G31" s="5">
        <v>57</v>
      </c>
      <c r="H31" s="4">
        <v>475494089</v>
      </c>
      <c r="I31" s="4">
        <v>653718798</v>
      </c>
    </row>
    <row r="32" spans="1:9" s="3" customFormat="1" ht="14.25" customHeight="1" x14ac:dyDescent="0.2">
      <c r="A32" s="9" t="s">
        <v>55</v>
      </c>
      <c r="B32" s="7" t="s">
        <v>12</v>
      </c>
      <c r="C32" s="8">
        <v>9</v>
      </c>
      <c r="D32" s="7" t="s">
        <v>11</v>
      </c>
      <c r="E32" s="7" t="s">
        <v>10</v>
      </c>
      <c r="F32" s="6">
        <v>32294</v>
      </c>
      <c r="G32" s="5">
        <v>27</v>
      </c>
      <c r="H32" s="4">
        <v>475494090</v>
      </c>
      <c r="I32" s="4">
        <v>653718799</v>
      </c>
    </row>
    <row r="33" spans="1:9" s="3" customFormat="1" ht="14.25" customHeight="1" x14ac:dyDescent="0.2">
      <c r="A33" s="9" t="s">
        <v>59</v>
      </c>
      <c r="B33" s="7" t="s">
        <v>9</v>
      </c>
      <c r="C33" s="8">
        <v>15</v>
      </c>
      <c r="D33" s="7" t="s">
        <v>8</v>
      </c>
      <c r="E33" s="7" t="s">
        <v>4</v>
      </c>
      <c r="F33" s="6">
        <v>21342</v>
      </c>
      <c r="G33" s="5">
        <v>57</v>
      </c>
      <c r="H33" s="4">
        <v>475494091</v>
      </c>
      <c r="I33" s="4">
        <v>653718800</v>
      </c>
    </row>
    <row r="34" spans="1:9" s="3" customFormat="1" ht="14.25" customHeight="1" x14ac:dyDescent="0.2">
      <c r="A34" s="9" t="s">
        <v>7</v>
      </c>
      <c r="B34" s="7" t="s">
        <v>6</v>
      </c>
      <c r="C34" s="8">
        <v>21</v>
      </c>
      <c r="D34" s="7" t="s">
        <v>5</v>
      </c>
      <c r="E34" s="7" t="s">
        <v>4</v>
      </c>
      <c r="F34" s="6">
        <v>28653</v>
      </c>
      <c r="G34" s="5">
        <v>37</v>
      </c>
      <c r="H34" s="4">
        <v>475494092</v>
      </c>
      <c r="I34" s="4">
        <v>653718801</v>
      </c>
    </row>
    <row r="35" spans="1:9" s="3" customFormat="1" ht="14.25" customHeight="1" x14ac:dyDescent="0.2">
      <c r="A35" s="9" t="s">
        <v>3</v>
      </c>
      <c r="B35" s="7" t="s">
        <v>2</v>
      </c>
      <c r="C35" s="8">
        <v>27</v>
      </c>
      <c r="D35" s="7" t="s">
        <v>1</v>
      </c>
      <c r="E35" s="7" t="s">
        <v>0</v>
      </c>
      <c r="F35" s="6">
        <v>21354</v>
      </c>
      <c r="G35" s="5">
        <v>57</v>
      </c>
      <c r="H35" s="4">
        <v>475494093</v>
      </c>
      <c r="I35" s="4">
        <v>653718802</v>
      </c>
    </row>
  </sheetData>
  <mergeCells count="2">
    <mergeCell ref="A1:I1"/>
    <mergeCell ref="A2:I2"/>
  </mergeCells>
  <dataValidations count="2">
    <dataValidation type="list" allowBlank="1" showInputMessage="1" showErrorMessage="1" error="Alleen namen in de lijst kiezen" sqref="A16">
      <formula1>$A$22:$A$35</formula1>
    </dataValidation>
    <dataValidation type="list" errorStyle="information" allowBlank="1" showInputMessage="1" showErrorMessage="1" sqref="A23">
      <formula1>$A$27:$A$32</formula1>
    </dataValidation>
  </dataValidations>
  <printOptions horizontalCentered="1" gridLinesSet="0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VERT.ZOEKEN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cp:lastPrinted>2017-04-07T15:31:10Z</cp:lastPrinted>
  <dcterms:created xsi:type="dcterms:W3CDTF">2017-04-03T13:30:24Z</dcterms:created>
  <dcterms:modified xsi:type="dcterms:W3CDTF">2017-04-19T15:51:46Z</dcterms:modified>
</cp:coreProperties>
</file>