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2\"/>
    </mc:Choice>
  </mc:AlternateContent>
  <bookViews>
    <workbookView xWindow="0" yWindow="0" windowWidth="21600" windowHeight="9510"/>
  </bookViews>
  <sheets>
    <sheet name="Uren over 24 uur " sheetId="18" r:id="rId1"/>
  </sheet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'Uren over 24 uur '!$A$1:$N$36</definedName>
    <definedName name="Berekenen" hidden="1">#REF!</definedName>
    <definedName name="geg_vern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8" l="1"/>
  <c r="E33" i="18"/>
  <c r="H23" i="18" l="1"/>
  <c r="E23" i="18"/>
  <c r="E22" i="18"/>
  <c r="H35" i="18"/>
  <c r="E35" i="18"/>
  <c r="H34" i="18"/>
  <c r="E34" i="18"/>
  <c r="H33" i="18"/>
  <c r="H36" i="18" l="1"/>
  <c r="E36" i="18"/>
  <c r="J34" i="18" l="1"/>
  <c r="J33" i="18"/>
  <c r="K33" i="18"/>
</calcChain>
</file>

<file path=xl/sharedStrings.xml><?xml version="1.0" encoding="utf-8"?>
<sst xmlns="http://schemas.openxmlformats.org/spreadsheetml/2006/main" count="65" uniqueCount="46">
  <si>
    <t>Janssen</t>
  </si>
  <si>
    <t>Voorbeeld</t>
  </si>
  <si>
    <t>Opdracht</t>
  </si>
  <si>
    <t>voorbeeld</t>
  </si>
  <si>
    <t>Tijd bereken over middernacht</t>
  </si>
  <si>
    <t>Excel kan niet met uren over middernacht rekenen dus zal er een trukje moeten worden toegepast</t>
  </si>
  <si>
    <t>Let ook op de celeigenschappen van tijd - tijd wordt aangeven met : dus 12:00 - hiervan zijn de celeigenschappen instelling - Tijd</t>
  </si>
  <si>
    <t>De berekening van tijd over middernacht (denk aan nachtdiensten) gaat als volgt:</t>
  </si>
  <si>
    <t>WEEKPLANING AFDELING: WERKUREN supermarkt</t>
  </si>
  <si>
    <t>Tijdsberekening</t>
  </si>
  <si>
    <t>Zaterdag</t>
  </si>
  <si>
    <t>zondag</t>
  </si>
  <si>
    <t>uren</t>
  </si>
  <si>
    <t>NAAM</t>
  </si>
  <si>
    <t>aanvang</t>
  </si>
  <si>
    <t>einde</t>
  </si>
  <si>
    <t>netto</t>
  </si>
  <si>
    <t>uur functie</t>
  </si>
  <si>
    <t>uur en minuut samen</t>
  </si>
  <si>
    <t>werkuren</t>
  </si>
  <si>
    <t>let op Celeigenschappen = Tijd</t>
  </si>
  <si>
    <t>Grote pauze</t>
  </si>
  <si>
    <t>let op Celeigenschappen = Standaard</t>
  </si>
  <si>
    <t>Kleine pauze</t>
  </si>
  <si>
    <t>minuut functie</t>
  </si>
  <si>
    <t>Totale werktijd</t>
  </si>
  <si>
    <t>Formule over middernacht</t>
  </si>
  <si>
    <r>
      <t xml:space="preserve">De simpele formule versie is: </t>
    </r>
    <r>
      <rPr>
        <b/>
        <sz val="10"/>
        <rFont val="Arial"/>
        <family val="2"/>
      </rPr>
      <t xml:space="preserve">  24-begintijd + eindtijd</t>
    </r>
  </si>
  <si>
    <t>WEEKPLANING AFDELING: WERKUREN Supermarkt</t>
  </si>
  <si>
    <t>Hier zelf maken</t>
  </si>
  <si>
    <t>zaterdag</t>
  </si>
  <si>
    <t>let op celeigenschappen</t>
  </si>
  <si>
    <t>Standaard</t>
  </si>
  <si>
    <t>opdracht</t>
  </si>
  <si>
    <t>Werkuren berekenen die over middernacht gaan</t>
  </si>
  <si>
    <t xml:space="preserve">Schrijf eventueel de formule 1 keer over uit het voorbeeld en zet de formules in de juiste/gele cellen </t>
  </si>
  <si>
    <t xml:space="preserve">Het optellen van bijv. gewerkte uren wordt gedaan door de eindtijd van de begintijd af te trekken: </t>
  </si>
  <si>
    <t>MINUUT functie</t>
  </si>
  <si>
    <t>UUR functie</t>
  </si>
  <si>
    <t>Tijd berekening</t>
  </si>
  <si>
    <t>ALS(D31="";"";ALS(D31&lt;C31;24-C31+D31; D31-C31))</t>
  </si>
  <si>
    <t>1. bijv. Aanvang werktijd - 08:00u einde werktijd - 16:00u - formule hiervoor: 16-8=8 werkuren</t>
  </si>
  <si>
    <t>Bij hele getallen zoals uren of minuten apart zijn de celeigenschappen - Standaard (zie voorbeeld J20)</t>
  </si>
  <si>
    <t>2. ALS(D20=leeg"";dan""leeg;ALS(D20&lt;C20;24-C20+D20;indien uren C20 niet kleiner dan D20 dan D20-C20))</t>
  </si>
  <si>
    <t>Deze formule kan ook toegepast worden: 24b- begintijd+eindtijd (zie E20)</t>
  </si>
  <si>
    <t>Excel cursus gevorderd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</si>
</sst>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h:mm;"/>
    <numFmt numFmtId="165" formatCode="h:mm;@"/>
    <numFmt numFmtId="166" formatCode="[$€-2]\ #,##0.00"/>
    <numFmt numFmtId="167" formatCode="[h]:m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hadow/>
      <sz val="2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6"/>
      <color indexed="9"/>
      <name val="Calibri"/>
      <family val="2"/>
    </font>
    <font>
      <u/>
      <sz val="11"/>
      <color theme="10"/>
      <name val="Calibri"/>
      <family val="2"/>
    </font>
    <font>
      <sz val="8"/>
      <name val="Verdana"/>
      <family val="2"/>
    </font>
    <font>
      <sz val="12"/>
      <name val="Verdana"/>
      <family val="2"/>
    </font>
    <font>
      <sz val="11"/>
      <color theme="0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b/>
      <sz val="8"/>
      <color indexed="12"/>
      <name val="Verdana"/>
      <family val="2"/>
    </font>
    <font>
      <sz val="11"/>
      <color indexed="8"/>
      <name val="Calibri"/>
      <family val="2"/>
    </font>
    <font>
      <sz val="18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sz val="12"/>
      <color indexed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rgb="FFC00000"/>
      </top>
      <bottom/>
      <diagonal/>
    </border>
  </borders>
  <cellStyleXfs count="8">
    <xf numFmtId="0" fontId="0" fillId="0" borderId="0"/>
    <xf numFmtId="0" fontId="7" fillId="0" borderId="0"/>
    <xf numFmtId="0" fontId="1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0" fontId="7" fillId="0" borderId="0"/>
    <xf numFmtId="0" fontId="17" fillId="0" borderId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9" borderId="0" xfId="0" applyFont="1" applyFill="1" applyAlignment="1">
      <alignment vertical="center"/>
    </xf>
    <xf numFmtId="2" fontId="11" fillId="0" borderId="0" xfId="6" applyNumberFormat="1" applyFont="1" applyAlignment="1">
      <alignment vertical="center"/>
    </xf>
    <xf numFmtId="2" fontId="12" fillId="0" borderId="0" xfId="6" applyNumberFormat="1" applyFont="1" applyAlignment="1">
      <alignment vertical="center"/>
    </xf>
    <xf numFmtId="0" fontId="7" fillId="0" borderId="0" xfId="6" applyFont="1" applyAlignment="1">
      <alignment vertical="center"/>
    </xf>
    <xf numFmtId="2" fontId="11" fillId="0" borderId="0" xfId="6" applyNumberFormat="1" applyFont="1" applyFill="1" applyBorder="1" applyAlignment="1">
      <alignment vertical="center"/>
    </xf>
    <xf numFmtId="2" fontId="11" fillId="0" borderId="0" xfId="6" applyNumberFormat="1" applyFont="1" applyFill="1" applyAlignment="1">
      <alignment vertical="center"/>
    </xf>
    <xf numFmtId="2" fontId="11" fillId="6" borderId="4" xfId="6" applyNumberFormat="1" applyFont="1" applyFill="1" applyBorder="1" applyAlignment="1">
      <alignment vertical="center"/>
    </xf>
    <xf numFmtId="2" fontId="14" fillId="0" borderId="0" xfId="6" applyNumberFormat="1" applyFont="1" applyBorder="1" applyAlignment="1">
      <alignment horizontal="center" vertical="center"/>
    </xf>
    <xf numFmtId="2" fontId="11" fillId="0" borderId="0" xfId="6" applyNumberFormat="1" applyFont="1" applyBorder="1" applyAlignment="1">
      <alignment horizontal="center" vertical="center"/>
    </xf>
    <xf numFmtId="2" fontId="11" fillId="0" borderId="0" xfId="6" applyNumberFormat="1" applyFont="1" applyBorder="1" applyAlignment="1">
      <alignment vertical="center"/>
    </xf>
    <xf numFmtId="2" fontId="11" fillId="0" borderId="2" xfId="6" applyNumberFormat="1" applyFont="1" applyFill="1" applyBorder="1" applyAlignment="1">
      <alignment vertical="center"/>
    </xf>
    <xf numFmtId="2" fontId="14" fillId="6" borderId="2" xfId="6" applyNumberFormat="1" applyFont="1" applyFill="1" applyBorder="1" applyAlignment="1">
      <alignment vertical="center"/>
    </xf>
    <xf numFmtId="2" fontId="11" fillId="5" borderId="3" xfId="6" applyNumberFormat="1" applyFont="1" applyFill="1" applyBorder="1" applyAlignment="1">
      <alignment horizontal="center" vertical="center"/>
    </xf>
    <xf numFmtId="2" fontId="14" fillId="0" borderId="0" xfId="6" applyNumberFormat="1" applyFont="1" applyFill="1" applyBorder="1" applyAlignment="1">
      <alignment vertical="center"/>
    </xf>
    <xf numFmtId="0" fontId="7" fillId="0" borderId="0" xfId="6" applyAlignment="1">
      <alignment vertical="center"/>
    </xf>
    <xf numFmtId="2" fontId="14" fillId="0" borderId="11" xfId="6" applyNumberFormat="1" applyFont="1" applyFill="1" applyBorder="1" applyAlignment="1">
      <alignment vertical="center"/>
    </xf>
    <xf numFmtId="2" fontId="11" fillId="6" borderId="2" xfId="6" applyNumberFormat="1" applyFont="1" applyFill="1" applyBorder="1" applyAlignment="1">
      <alignment vertical="center"/>
    </xf>
    <xf numFmtId="1" fontId="11" fillId="5" borderId="3" xfId="6" applyNumberFormat="1" applyFont="1" applyFill="1" applyBorder="1" applyAlignment="1">
      <alignment horizontal="center" vertical="center"/>
    </xf>
    <xf numFmtId="2" fontId="11" fillId="0" borderId="7" xfId="6" applyNumberFormat="1" applyFont="1" applyFill="1" applyBorder="1" applyAlignment="1">
      <alignment vertical="center"/>
    </xf>
    <xf numFmtId="2" fontId="11" fillId="6" borderId="0" xfId="6" applyNumberFormat="1" applyFont="1" applyFill="1" applyBorder="1" applyAlignment="1">
      <alignment vertical="center"/>
    </xf>
    <xf numFmtId="2" fontId="14" fillId="0" borderId="12" xfId="6" applyNumberFormat="1" applyFont="1" applyBorder="1" applyAlignment="1">
      <alignment horizontal="center" vertical="center"/>
    </xf>
    <xf numFmtId="2" fontId="14" fillId="0" borderId="13" xfId="6" applyNumberFormat="1" applyFont="1" applyBorder="1" applyAlignment="1">
      <alignment horizontal="center" vertical="center"/>
    </xf>
    <xf numFmtId="2" fontId="15" fillId="0" borderId="14" xfId="6" applyNumberFormat="1" applyFont="1" applyBorder="1" applyAlignment="1">
      <alignment horizontal="center" vertical="center"/>
    </xf>
    <xf numFmtId="2" fontId="15" fillId="0" borderId="0" xfId="6" applyNumberFormat="1" applyFont="1" applyFill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11" fillId="0" borderId="0" xfId="6" applyNumberFormat="1" applyFont="1" applyAlignment="1">
      <alignment vertical="center"/>
    </xf>
    <xf numFmtId="2" fontId="16" fillId="0" borderId="7" xfId="6" applyNumberFormat="1" applyFont="1" applyFill="1" applyBorder="1" applyAlignment="1">
      <alignment vertical="center"/>
    </xf>
    <xf numFmtId="164" fontId="11" fillId="0" borderId="5" xfId="6" applyNumberFormat="1" applyFont="1" applyBorder="1" applyAlignment="1" applyProtection="1">
      <alignment horizontal="center" vertical="center"/>
      <protection locked="0"/>
    </xf>
    <xf numFmtId="165" fontId="11" fillId="0" borderId="6" xfId="6" applyNumberFormat="1" applyFont="1" applyBorder="1" applyAlignment="1" applyProtection="1">
      <alignment horizontal="center" vertical="center"/>
      <protection locked="0"/>
    </xf>
    <xf numFmtId="165" fontId="14" fillId="0" borderId="0" xfId="6" applyNumberFormat="1" applyFont="1" applyFill="1" applyBorder="1" applyAlignment="1" applyProtection="1">
      <alignment horizontal="center" vertical="center"/>
    </xf>
    <xf numFmtId="166" fontId="7" fillId="0" borderId="0" xfId="6" applyNumberFormat="1" applyFont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0" xfId="6" applyAlignment="1">
      <alignment horizontal="center" vertical="center"/>
    </xf>
    <xf numFmtId="2" fontId="14" fillId="0" borderId="7" xfId="6" applyNumberFormat="1" applyFont="1" applyFill="1" applyBorder="1" applyAlignment="1">
      <alignment vertical="center"/>
    </xf>
    <xf numFmtId="165" fontId="14" fillId="0" borderId="0" xfId="6" applyNumberFormat="1" applyFont="1" applyAlignment="1">
      <alignment horizontal="center" vertical="center"/>
    </xf>
    <xf numFmtId="165" fontId="14" fillId="0" borderId="0" xfId="6" applyNumberFormat="1" applyFont="1" applyFill="1" applyAlignment="1">
      <alignment horizontal="center" vertical="center"/>
    </xf>
    <xf numFmtId="0" fontId="7" fillId="0" borderId="0" xfId="6" applyFill="1" applyAlignment="1">
      <alignment vertical="center"/>
    </xf>
    <xf numFmtId="0" fontId="8" fillId="0" borderId="0" xfId="6" applyFont="1" applyAlignment="1">
      <alignment vertical="center"/>
    </xf>
    <xf numFmtId="2" fontId="14" fillId="0" borderId="0" xfId="6" applyNumberFormat="1" applyFont="1" applyAlignment="1">
      <alignment horizontal="center" vertical="center"/>
    </xf>
    <xf numFmtId="2" fontId="11" fillId="0" borderId="17" xfId="6" applyNumberFormat="1" applyFont="1" applyBorder="1" applyAlignment="1">
      <alignment horizontal="center" vertical="center"/>
    </xf>
    <xf numFmtId="2" fontId="11" fillId="0" borderId="13" xfId="6" applyNumberFormat="1" applyFont="1" applyBorder="1" applyAlignment="1">
      <alignment horizontal="center" vertical="center"/>
    </xf>
    <xf numFmtId="2" fontId="14" fillId="0" borderId="0" xfId="6" applyNumberFormat="1" applyFont="1" applyBorder="1" applyAlignment="1">
      <alignment horizontal="left" vertical="center"/>
    </xf>
    <xf numFmtId="2" fontId="11" fillId="6" borderId="3" xfId="6" applyNumberFormat="1" applyFont="1" applyFill="1" applyBorder="1" applyAlignment="1">
      <alignment vertical="center"/>
    </xf>
    <xf numFmtId="165" fontId="14" fillId="0" borderId="8" xfId="6" applyNumberFormat="1" applyFont="1" applyFill="1" applyBorder="1" applyAlignment="1" applyProtection="1">
      <alignment horizontal="center" vertical="center"/>
    </xf>
    <xf numFmtId="165" fontId="14" fillId="0" borderId="9" xfId="6" applyNumberFormat="1" applyFont="1" applyFill="1" applyBorder="1" applyAlignment="1" applyProtection="1">
      <alignment horizontal="center" vertical="center"/>
    </xf>
    <xf numFmtId="165" fontId="14" fillId="8" borderId="8" xfId="6" applyNumberFormat="1" applyFont="1" applyFill="1" applyBorder="1" applyAlignment="1" applyProtection="1">
      <alignment horizontal="center" vertical="center"/>
    </xf>
    <xf numFmtId="165" fontId="14" fillId="8" borderId="18" xfId="6" applyNumberFormat="1" applyFont="1" applyFill="1" applyBorder="1" applyAlignment="1" applyProtection="1">
      <alignment horizontal="center" vertical="center"/>
    </xf>
    <xf numFmtId="0" fontId="7" fillId="7" borderId="18" xfId="6" applyNumberFormat="1" applyFill="1" applyBorder="1" applyAlignment="1">
      <alignment horizontal="center" vertical="center"/>
    </xf>
    <xf numFmtId="0" fontId="17" fillId="0" borderId="0" xfId="7" applyFont="1" applyAlignment="1">
      <alignment vertical="center"/>
    </xf>
    <xf numFmtId="0" fontId="7" fillId="0" borderId="0" xfId="6" applyFont="1" applyAlignment="1">
      <alignment horizontal="center" vertical="center"/>
    </xf>
    <xf numFmtId="0" fontId="7" fillId="0" borderId="0" xfId="6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0" fillId="0" borderId="0" xfId="6" applyFont="1" applyAlignment="1">
      <alignment vertical="center"/>
    </xf>
    <xf numFmtId="0" fontId="7" fillId="8" borderId="0" xfId="6" applyNumberFormat="1" applyFill="1" applyBorder="1" applyAlignment="1">
      <alignment horizontal="center" vertical="center"/>
    </xf>
    <xf numFmtId="165" fontId="7" fillId="8" borderId="0" xfId="6" applyNumberFormat="1" applyFill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7" fillId="0" borderId="0" xfId="6" applyBorder="1" applyAlignment="1">
      <alignment vertical="center"/>
    </xf>
    <xf numFmtId="0" fontId="7" fillId="7" borderId="0" xfId="6" applyNumberFormat="1" applyFill="1" applyBorder="1" applyAlignment="1">
      <alignment horizontal="center" vertical="center"/>
    </xf>
    <xf numFmtId="165" fontId="11" fillId="0" borderId="5" xfId="6" applyNumberFormat="1" applyFont="1" applyBorder="1" applyAlignment="1" applyProtection="1">
      <alignment horizontal="center" vertical="center"/>
      <protection locked="0"/>
    </xf>
    <xf numFmtId="0" fontId="7" fillId="7" borderId="8" xfId="6" applyNumberFormat="1" applyFill="1" applyBorder="1" applyAlignment="1">
      <alignment horizontal="center" vertical="center"/>
    </xf>
    <xf numFmtId="0" fontId="21" fillId="4" borderId="0" xfId="0" applyFont="1" applyFill="1" applyAlignment="1">
      <alignment vertical="center"/>
    </xf>
    <xf numFmtId="167" fontId="11" fillId="0" borderId="0" xfId="6" applyNumberFormat="1" applyFont="1" applyAlignment="1">
      <alignment vertical="center"/>
    </xf>
    <xf numFmtId="2" fontId="22" fillId="0" borderId="0" xfId="6" applyNumberFormat="1" applyFont="1" applyBorder="1" applyAlignment="1">
      <alignment horizontal="left" vertical="center"/>
    </xf>
    <xf numFmtId="165" fontId="11" fillId="0" borderId="5" xfId="6" applyNumberFormat="1" applyFont="1" applyFill="1" applyBorder="1" applyAlignment="1" applyProtection="1">
      <alignment horizontal="center" vertical="center"/>
      <protection locked="0"/>
    </xf>
    <xf numFmtId="165" fontId="11" fillId="0" borderId="6" xfId="6" applyNumberFormat="1" applyFont="1" applyFill="1" applyBorder="1" applyAlignment="1" applyProtection="1">
      <alignment horizontal="center" vertical="center"/>
      <protection locked="0"/>
    </xf>
    <xf numFmtId="0" fontId="18" fillId="0" borderId="19" xfId="7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2" fontId="13" fillId="9" borderId="10" xfId="6" applyNumberFormat="1" applyFont="1" applyFill="1" applyBorder="1" applyAlignment="1">
      <alignment horizontal="center" vertical="center"/>
    </xf>
    <xf numFmtId="2" fontId="13" fillId="9" borderId="0" xfId="6" applyNumberFormat="1" applyFont="1" applyFill="1" applyBorder="1" applyAlignment="1">
      <alignment horizontal="center" vertical="center"/>
    </xf>
    <xf numFmtId="2" fontId="14" fillId="5" borderId="4" xfId="6" applyNumberFormat="1" applyFont="1" applyFill="1" applyBorder="1" applyAlignment="1">
      <alignment horizontal="center" vertical="center"/>
    </xf>
    <xf numFmtId="2" fontId="14" fillId="5" borderId="2" xfId="6" applyNumberFormat="1" applyFont="1" applyFill="1" applyBorder="1" applyAlignment="1">
      <alignment horizontal="center" vertical="center"/>
    </xf>
    <xf numFmtId="2" fontId="14" fillId="5" borderId="0" xfId="6" applyNumberFormat="1" applyFont="1" applyFill="1" applyAlignment="1">
      <alignment horizontal="center" vertical="center"/>
    </xf>
    <xf numFmtId="165" fontId="11" fillId="0" borderId="15" xfId="6" applyNumberFormat="1" applyFont="1" applyFill="1" applyBorder="1" applyAlignment="1" applyProtection="1">
      <alignment horizontal="center" vertical="center"/>
      <protection locked="0"/>
    </xf>
    <xf numFmtId="165" fontId="11" fillId="0" borderId="16" xfId="6" applyNumberFormat="1" applyFont="1" applyFill="1" applyBorder="1" applyAlignment="1" applyProtection="1">
      <alignment horizontal="center" vertical="center"/>
      <protection locked="0"/>
    </xf>
  </cellXfs>
  <cellStyles count="8">
    <cellStyle name="60% - Accent3 2" xfId="5"/>
    <cellStyle name="Hyperlink 2" xfId="4"/>
    <cellStyle name="Komma 3" xfId="3"/>
    <cellStyle name="Normaal 2" xfId="2"/>
    <cellStyle name="Normal_Boekwerk excel 2003 gevorderden nieuw_Frank" xfId="7"/>
    <cellStyle name="Standaard" xfId="0" builtinId="0"/>
    <cellStyle name="Standaard 2" xfId="1"/>
    <cellStyle name="Standaard_Opdr. 3 uitgebreide urenberekening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Q150"/>
  <sheetViews>
    <sheetView showGridLines="0" showZeros="0" tabSelected="1" zoomScaleNormal="100" zoomScaleSheetLayoutView="100" workbookViewId="0">
      <selection activeCell="O1" sqref="O1"/>
    </sheetView>
  </sheetViews>
  <sheetFormatPr defaultColWidth="9" defaultRowHeight="12.75" x14ac:dyDescent="0.25"/>
  <cols>
    <col min="1" max="1" width="19" style="11" customWidth="1"/>
    <col min="2" max="2" width="0.42578125" style="48" hidden="1" customWidth="1"/>
    <col min="3" max="4" width="8.42578125" style="44" customWidth="1"/>
    <col min="5" max="5" width="8.85546875" style="20" customWidth="1"/>
    <col min="6" max="7" width="8.42578125" style="43" customWidth="1"/>
    <col min="8" max="8" width="10.85546875" style="20" customWidth="1"/>
    <col min="9" max="9" width="3.42578125" style="42" customWidth="1"/>
    <col min="10" max="10" width="12.85546875" style="20" customWidth="1"/>
    <col min="11" max="11" width="12" style="20" bestFit="1" customWidth="1"/>
    <col min="12" max="12" width="6" style="20" customWidth="1"/>
    <col min="13" max="16384" width="9" style="20"/>
  </cols>
  <sheetData>
    <row r="1" spans="1:14" s="7" customFormat="1" ht="50.25" customHeight="1" thickBot="1" x14ac:dyDescent="0.3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54" customFormat="1" ht="29.25" customHeight="1" thickTop="1" x14ac:dyDescent="0.25">
      <c r="A2" s="73" t="s">
        <v>34</v>
      </c>
      <c r="B2" s="73"/>
      <c r="C2" s="73"/>
      <c r="D2" s="73"/>
      <c r="E2" s="73"/>
      <c r="F2" s="73"/>
      <c r="G2" s="73"/>
      <c r="H2" s="73"/>
    </row>
    <row r="3" spans="1:14" s="1" customFormat="1" ht="21" x14ac:dyDescent="0.25">
      <c r="A3" s="68" t="s">
        <v>4</v>
      </c>
      <c r="B3" s="4"/>
      <c r="C3" s="5"/>
      <c r="D3" s="6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8" customFormat="1" ht="15" customHeight="1" x14ac:dyDescent="0.25">
      <c r="A4" s="57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8" customFormat="1" ht="15" customHeight="1" x14ac:dyDescent="0.25">
      <c r="A5" s="2" t="s">
        <v>36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8" customFormat="1" ht="15" customHeight="1" x14ac:dyDescent="0.25">
      <c r="A6" s="58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8" customFormat="1" ht="15" customHeight="1" x14ac:dyDescent="0.25">
      <c r="A7" s="57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8" customFormat="1" ht="15" customHeight="1" x14ac:dyDescent="0.25">
      <c r="A8" s="57" t="s">
        <v>42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8" customFormat="1" ht="15" customHeight="1" x14ac:dyDescent="0.25">
      <c r="A9" s="2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8" customFormat="1" ht="15" customHeight="1" x14ac:dyDescent="0.25">
      <c r="A10" s="60" t="s">
        <v>43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8" customFormat="1" ht="15" customHeight="1" x14ac:dyDescent="0.25">
      <c r="A11" s="59" t="s">
        <v>44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3" spans="1:14" x14ac:dyDescent="0.25">
      <c r="A13" s="10"/>
      <c r="B13" s="25"/>
      <c r="C13" s="55" t="s">
        <v>26</v>
      </c>
      <c r="D13" s="56"/>
      <c r="E13" s="56"/>
      <c r="F13" s="56"/>
      <c r="G13" s="56"/>
      <c r="H13" s="56"/>
      <c r="I13" s="56"/>
    </row>
    <row r="14" spans="1:14" x14ac:dyDescent="0.25">
      <c r="A14" s="10"/>
      <c r="B14" s="25"/>
      <c r="C14" s="9" t="s">
        <v>40</v>
      </c>
      <c r="D14" s="13"/>
    </row>
    <row r="15" spans="1:14" x14ac:dyDescent="0.25">
      <c r="A15" s="10"/>
      <c r="B15" s="25"/>
      <c r="C15" s="9" t="s">
        <v>27</v>
      </c>
    </row>
    <row r="16" spans="1:14" ht="14.25" x14ac:dyDescent="0.25">
      <c r="A16" s="75" t="s">
        <v>28</v>
      </c>
      <c r="B16" s="76"/>
      <c r="C16" s="76"/>
      <c r="D16" s="76"/>
      <c r="E16" s="76"/>
      <c r="F16" s="76"/>
      <c r="G16" s="76"/>
      <c r="H16" s="76"/>
      <c r="I16" s="10"/>
      <c r="J16" s="7" t="s">
        <v>9</v>
      </c>
      <c r="K16" s="7"/>
      <c r="L16" s="7"/>
    </row>
    <row r="17" spans="1:12" x14ac:dyDescent="0.25">
      <c r="B17" s="12"/>
      <c r="C17" s="44" t="s">
        <v>2</v>
      </c>
      <c r="D17" s="14"/>
      <c r="E17" s="13"/>
      <c r="F17" s="14" t="s">
        <v>29</v>
      </c>
      <c r="G17" s="14"/>
      <c r="H17" s="14"/>
      <c r="I17" s="10"/>
      <c r="J17" s="15"/>
      <c r="K17" s="7"/>
      <c r="L17" s="7"/>
    </row>
    <row r="18" spans="1:12" x14ac:dyDescent="0.25">
      <c r="A18" s="16"/>
      <c r="B18" s="17"/>
      <c r="C18" s="77" t="s">
        <v>30</v>
      </c>
      <c r="D18" s="78"/>
      <c r="E18" s="23" t="s">
        <v>33</v>
      </c>
      <c r="F18" s="77" t="s">
        <v>11</v>
      </c>
      <c r="G18" s="78"/>
      <c r="H18" s="23" t="s">
        <v>33</v>
      </c>
      <c r="I18" s="19"/>
      <c r="J18" s="79" t="s">
        <v>12</v>
      </c>
      <c r="L18" s="7"/>
    </row>
    <row r="19" spans="1:12" x14ac:dyDescent="0.25">
      <c r="A19" s="21" t="s">
        <v>13</v>
      </c>
      <c r="B19" s="22"/>
      <c r="C19" s="77"/>
      <c r="D19" s="78"/>
      <c r="E19" s="23">
        <v>1</v>
      </c>
      <c r="F19" s="77"/>
      <c r="G19" s="78"/>
      <c r="H19" s="23">
        <v>2</v>
      </c>
      <c r="I19" s="10"/>
      <c r="J19" s="79"/>
      <c r="K19" s="7"/>
      <c r="L19" s="7"/>
    </row>
    <row r="20" spans="1:12" x14ac:dyDescent="0.25">
      <c r="A20" s="24" t="s">
        <v>0</v>
      </c>
      <c r="B20" s="25"/>
      <c r="C20" s="45" t="s">
        <v>14</v>
      </c>
      <c r="D20" s="46" t="s">
        <v>15</v>
      </c>
      <c r="E20" s="28" t="s">
        <v>16</v>
      </c>
      <c r="F20" s="46" t="s">
        <v>14</v>
      </c>
      <c r="G20" s="46" t="s">
        <v>15</v>
      </c>
      <c r="H20" s="28" t="s">
        <v>16</v>
      </c>
      <c r="I20" s="29"/>
      <c r="J20" s="55" t="s">
        <v>17</v>
      </c>
      <c r="K20" s="31" t="s">
        <v>18</v>
      </c>
      <c r="L20" s="7"/>
    </row>
    <row r="21" spans="1:12" x14ac:dyDescent="0.25">
      <c r="A21" s="32" t="s">
        <v>19</v>
      </c>
      <c r="B21" s="25"/>
      <c r="C21" s="66">
        <v>0.95833333333333337</v>
      </c>
      <c r="D21" s="34">
        <v>0.3125</v>
      </c>
      <c r="E21" s="67"/>
      <c r="F21" s="34">
        <v>0.95833333333333337</v>
      </c>
      <c r="G21" s="34">
        <v>0.27083333333333331</v>
      </c>
      <c r="H21" s="67"/>
      <c r="I21" s="35"/>
      <c r="J21" s="65"/>
      <c r="K21" s="65"/>
      <c r="L21" s="36" t="s">
        <v>31</v>
      </c>
    </row>
    <row r="22" spans="1:12" x14ac:dyDescent="0.25">
      <c r="A22" s="39" t="s">
        <v>21</v>
      </c>
      <c r="B22" s="10"/>
      <c r="C22" s="71">
        <v>2.0833333333333332E-2</v>
      </c>
      <c r="D22" s="72"/>
      <c r="E22" s="49">
        <f>C22</f>
        <v>2.0833333333333332E-2</v>
      </c>
      <c r="F22" s="72">
        <v>2.0833333333333332E-2</v>
      </c>
      <c r="G22" s="72"/>
      <c r="H22" s="49">
        <f>F22</f>
        <v>2.0833333333333332E-2</v>
      </c>
      <c r="I22" s="35"/>
      <c r="J22" s="65"/>
      <c r="K22" s="37" t="s">
        <v>32</v>
      </c>
    </row>
    <row r="23" spans="1:12" ht="13.5" thickBot="1" x14ac:dyDescent="0.3">
      <c r="A23" s="39" t="s">
        <v>23</v>
      </c>
      <c r="B23" s="10"/>
      <c r="C23" s="80">
        <v>1.0416666666666666E-2</v>
      </c>
      <c r="D23" s="81"/>
      <c r="E23" s="50">
        <f>C23</f>
        <v>1.0416666666666666E-2</v>
      </c>
      <c r="F23" s="81">
        <v>1.0416666666666666E-2</v>
      </c>
      <c r="G23" s="81"/>
      <c r="H23" s="50">
        <f>F23</f>
        <v>1.0416666666666666E-2</v>
      </c>
      <c r="I23" s="35"/>
      <c r="J23" s="63" t="s">
        <v>24</v>
      </c>
      <c r="K23" s="64"/>
    </row>
    <row r="24" spans="1:12" ht="13.5" thickTop="1" x14ac:dyDescent="0.25">
      <c r="A24" s="39" t="s">
        <v>25</v>
      </c>
      <c r="B24" s="22"/>
      <c r="C24" s="41"/>
      <c r="D24" s="41"/>
      <c r="E24" s="53"/>
      <c r="F24" s="41"/>
      <c r="G24" s="41"/>
      <c r="H24" s="53"/>
      <c r="I24" s="35"/>
    </row>
    <row r="26" spans="1:12" ht="15.75" x14ac:dyDescent="0.25">
      <c r="A26" s="70" t="s">
        <v>35</v>
      </c>
    </row>
    <row r="28" spans="1:12" s="7" customFormat="1" ht="14.25" x14ac:dyDescent="0.25">
      <c r="A28" s="75" t="s">
        <v>8</v>
      </c>
      <c r="B28" s="76"/>
      <c r="C28" s="76"/>
      <c r="D28" s="76"/>
      <c r="E28" s="76"/>
      <c r="F28" s="76"/>
      <c r="G28" s="76"/>
      <c r="H28" s="76"/>
      <c r="I28" s="10"/>
    </row>
    <row r="29" spans="1:12" s="7" customFormat="1" ht="10.5" x14ac:dyDescent="0.25">
      <c r="A29" s="11"/>
      <c r="B29" s="12"/>
      <c r="C29" s="13" t="s">
        <v>1</v>
      </c>
      <c r="D29" s="13"/>
      <c r="E29" s="13"/>
      <c r="G29" s="13"/>
      <c r="H29" s="14"/>
      <c r="I29" s="10"/>
      <c r="J29" s="7" t="s">
        <v>39</v>
      </c>
      <c r="L29" s="69"/>
    </row>
    <row r="30" spans="1:12" ht="15" customHeight="1" x14ac:dyDescent="0.25">
      <c r="A30" s="16"/>
      <c r="B30" s="17"/>
      <c r="C30" s="77" t="s">
        <v>10</v>
      </c>
      <c r="D30" s="78"/>
      <c r="E30" s="18" t="s">
        <v>3</v>
      </c>
      <c r="F30" s="77" t="s">
        <v>11</v>
      </c>
      <c r="G30" s="78"/>
      <c r="H30" s="18" t="s">
        <v>3</v>
      </c>
      <c r="I30" s="19"/>
      <c r="J30" s="79" t="s">
        <v>12</v>
      </c>
      <c r="L30" s="7"/>
    </row>
    <row r="31" spans="1:12" x14ac:dyDescent="0.25">
      <c r="A31" s="21" t="s">
        <v>13</v>
      </c>
      <c r="B31" s="22"/>
      <c r="C31" s="77"/>
      <c r="D31" s="78"/>
      <c r="E31" s="23">
        <v>1</v>
      </c>
      <c r="F31" s="77"/>
      <c r="G31" s="78"/>
      <c r="H31" s="23">
        <v>2</v>
      </c>
      <c r="I31" s="10"/>
      <c r="J31" s="79"/>
      <c r="K31" s="7"/>
      <c r="L31" s="7"/>
    </row>
    <row r="32" spans="1:12" x14ac:dyDescent="0.25">
      <c r="A32" s="24" t="s">
        <v>0</v>
      </c>
      <c r="B32" s="25"/>
      <c r="C32" s="26" t="s">
        <v>14</v>
      </c>
      <c r="D32" s="27" t="s">
        <v>15</v>
      </c>
      <c r="E32" s="28" t="s">
        <v>16</v>
      </c>
      <c r="F32" s="27" t="s">
        <v>14</v>
      </c>
      <c r="G32" s="27" t="s">
        <v>15</v>
      </c>
      <c r="H32" s="28" t="s">
        <v>16</v>
      </c>
      <c r="I32" s="29"/>
      <c r="J32" s="30" t="s">
        <v>38</v>
      </c>
      <c r="K32" s="31"/>
      <c r="L32" s="7"/>
    </row>
    <row r="33" spans="1:17" x14ac:dyDescent="0.25">
      <c r="A33" s="32" t="s">
        <v>19</v>
      </c>
      <c r="B33" s="25"/>
      <c r="C33" s="33">
        <v>0.95833333333333337</v>
      </c>
      <c r="D33" s="34">
        <v>0.3125</v>
      </c>
      <c r="E33" s="51">
        <f>24-C33+D33</f>
        <v>23.354166666666668</v>
      </c>
      <c r="F33" s="34">
        <v>0.95833333333333337</v>
      </c>
      <c r="G33" s="34">
        <v>0.27083333333333331</v>
      </c>
      <c r="H33" s="51">
        <f>IF(G33="","",IF(G33&lt;F33,24-F33+G33,G33-F33))</f>
        <v>23.3125</v>
      </c>
      <c r="I33" s="35"/>
      <c r="J33" s="61">
        <f>HOUR(E36+H36)</f>
        <v>14</v>
      </c>
      <c r="K33" s="62">
        <f>E36+H36</f>
        <v>46.604166666666671</v>
      </c>
      <c r="L33" s="36" t="s">
        <v>20</v>
      </c>
    </row>
    <row r="34" spans="1:17" x14ac:dyDescent="0.25">
      <c r="A34" s="39" t="s">
        <v>21</v>
      </c>
      <c r="B34" s="10"/>
      <c r="C34" s="71">
        <v>2.0833333333333332E-2</v>
      </c>
      <c r="D34" s="72"/>
      <c r="E34" s="49">
        <f>C34</f>
        <v>2.0833333333333332E-2</v>
      </c>
      <c r="F34" s="72">
        <v>2.0833333333333332E-2</v>
      </c>
      <c r="G34" s="72"/>
      <c r="H34" s="49">
        <f>F34</f>
        <v>2.0833333333333332E-2</v>
      </c>
      <c r="I34" s="35"/>
      <c r="J34" s="61">
        <f>MINUTE(E36+H36)</f>
        <v>30</v>
      </c>
      <c r="K34" s="37" t="s">
        <v>22</v>
      </c>
    </row>
    <row r="35" spans="1:17" ht="13.5" thickBot="1" x14ac:dyDescent="0.3">
      <c r="A35" s="39" t="s">
        <v>23</v>
      </c>
      <c r="B35" s="10"/>
      <c r="C35" s="80">
        <v>1.0416666666666666E-2</v>
      </c>
      <c r="D35" s="81"/>
      <c r="E35" s="50">
        <f>C35</f>
        <v>1.0416666666666666E-2</v>
      </c>
      <c r="F35" s="81">
        <v>1.0416666666666666E-2</v>
      </c>
      <c r="G35" s="81"/>
      <c r="H35" s="50">
        <f>F35</f>
        <v>1.0416666666666666E-2</v>
      </c>
      <c r="I35" s="35"/>
      <c r="J35" s="63" t="s">
        <v>37</v>
      </c>
      <c r="K35" s="64"/>
      <c r="Q35" s="38"/>
    </row>
    <row r="36" spans="1:17" ht="13.5" thickTop="1" x14ac:dyDescent="0.25">
      <c r="A36" s="39" t="s">
        <v>25</v>
      </c>
      <c r="B36" s="22"/>
      <c r="C36" s="40"/>
      <c r="D36" s="40"/>
      <c r="E36" s="52">
        <f>E33-E35-E34</f>
        <v>23.322916666666668</v>
      </c>
      <c r="F36" s="40"/>
      <c r="G36" s="40"/>
      <c r="H36" s="52">
        <f>H33-H35-H34</f>
        <v>23.28125</v>
      </c>
      <c r="I36" s="35"/>
    </row>
    <row r="37" spans="1:17" x14ac:dyDescent="0.25">
      <c r="B37" s="25"/>
      <c r="D37" s="14"/>
      <c r="F37" s="20"/>
      <c r="G37" s="20"/>
    </row>
    <row r="38" spans="1:17" x14ac:dyDescent="0.25">
      <c r="A38" s="10"/>
      <c r="B38" s="25"/>
      <c r="C38" s="13"/>
      <c r="D38" s="47"/>
    </row>
    <row r="48" spans="1:17" x14ac:dyDescent="0.25">
      <c r="A48" s="10"/>
      <c r="B48" s="25"/>
      <c r="C48" s="13"/>
      <c r="D48" s="13"/>
    </row>
    <row r="49" spans="1:4" x14ac:dyDescent="0.25">
      <c r="A49" s="10"/>
      <c r="B49" s="25"/>
      <c r="C49" s="13"/>
      <c r="D49" s="13"/>
    </row>
    <row r="50" spans="1:4" x14ac:dyDescent="0.25">
      <c r="A50" s="10"/>
      <c r="B50" s="25"/>
      <c r="C50" s="13"/>
      <c r="D50" s="13"/>
    </row>
    <row r="51" spans="1:4" x14ac:dyDescent="0.25">
      <c r="A51" s="10"/>
      <c r="B51" s="25"/>
      <c r="C51" s="13"/>
      <c r="D51" s="13"/>
    </row>
    <row r="52" spans="1:4" x14ac:dyDescent="0.25">
      <c r="A52" s="10"/>
      <c r="B52" s="25"/>
      <c r="C52" s="13"/>
      <c r="D52" s="13"/>
    </row>
    <row r="53" spans="1:4" x14ac:dyDescent="0.25">
      <c r="A53" s="10"/>
      <c r="B53" s="25"/>
      <c r="C53" s="13"/>
      <c r="D53" s="13"/>
    </row>
    <row r="54" spans="1:4" x14ac:dyDescent="0.25">
      <c r="A54" s="10"/>
      <c r="B54" s="25"/>
      <c r="C54" s="13"/>
      <c r="D54" s="13"/>
    </row>
    <row r="55" spans="1:4" x14ac:dyDescent="0.25">
      <c r="A55" s="10"/>
      <c r="B55" s="25"/>
      <c r="C55" s="13"/>
      <c r="D55" s="13"/>
    </row>
    <row r="56" spans="1:4" x14ac:dyDescent="0.25">
      <c r="A56" s="10"/>
      <c r="B56" s="25"/>
      <c r="C56" s="13"/>
      <c r="D56" s="13"/>
    </row>
    <row r="57" spans="1:4" x14ac:dyDescent="0.25">
      <c r="A57" s="10"/>
      <c r="B57" s="25"/>
      <c r="C57" s="13"/>
      <c r="D57" s="13"/>
    </row>
    <row r="58" spans="1:4" x14ac:dyDescent="0.25">
      <c r="A58" s="10"/>
      <c r="B58" s="25"/>
      <c r="C58" s="13"/>
      <c r="D58" s="13"/>
    </row>
    <row r="59" spans="1:4" x14ac:dyDescent="0.25">
      <c r="A59" s="10"/>
      <c r="B59" s="25"/>
      <c r="C59" s="13"/>
      <c r="D59" s="13"/>
    </row>
    <row r="60" spans="1:4" x14ac:dyDescent="0.25">
      <c r="A60" s="10"/>
      <c r="B60" s="25"/>
      <c r="C60" s="13"/>
      <c r="D60" s="13"/>
    </row>
    <row r="61" spans="1:4" x14ac:dyDescent="0.25">
      <c r="A61" s="10"/>
      <c r="B61" s="25"/>
      <c r="C61" s="13"/>
      <c r="D61" s="13"/>
    </row>
    <row r="62" spans="1:4" x14ac:dyDescent="0.25">
      <c r="A62" s="10"/>
      <c r="B62" s="25"/>
      <c r="C62" s="13"/>
      <c r="D62" s="13"/>
    </row>
    <row r="63" spans="1:4" x14ac:dyDescent="0.25">
      <c r="A63" s="10"/>
      <c r="B63" s="25"/>
      <c r="C63" s="13"/>
      <c r="D63" s="13"/>
    </row>
    <row r="64" spans="1:4" x14ac:dyDescent="0.25">
      <c r="A64" s="10"/>
      <c r="B64" s="25"/>
      <c r="C64" s="13"/>
      <c r="D64" s="13"/>
    </row>
    <row r="65" spans="1:4" x14ac:dyDescent="0.25">
      <c r="A65" s="10"/>
      <c r="B65" s="25"/>
      <c r="C65" s="13"/>
      <c r="D65" s="13"/>
    </row>
    <row r="66" spans="1:4" x14ac:dyDescent="0.25">
      <c r="A66" s="10"/>
      <c r="B66" s="25"/>
      <c r="C66" s="13"/>
      <c r="D66" s="13"/>
    </row>
    <row r="67" spans="1:4" x14ac:dyDescent="0.25">
      <c r="A67" s="10"/>
      <c r="B67" s="25"/>
      <c r="C67" s="13"/>
      <c r="D67" s="13"/>
    </row>
    <row r="68" spans="1:4" x14ac:dyDescent="0.25">
      <c r="A68" s="10"/>
      <c r="B68" s="25"/>
      <c r="C68" s="13"/>
      <c r="D68" s="13"/>
    </row>
    <row r="69" spans="1:4" x14ac:dyDescent="0.25">
      <c r="A69" s="10"/>
      <c r="B69" s="25"/>
      <c r="C69" s="13"/>
      <c r="D69" s="13"/>
    </row>
    <row r="70" spans="1:4" x14ac:dyDescent="0.25">
      <c r="A70" s="10"/>
      <c r="B70" s="25"/>
      <c r="C70" s="13"/>
      <c r="D70" s="13"/>
    </row>
    <row r="71" spans="1:4" x14ac:dyDescent="0.25">
      <c r="A71" s="10"/>
      <c r="B71" s="25"/>
      <c r="C71" s="13"/>
      <c r="D71" s="13"/>
    </row>
    <row r="72" spans="1:4" x14ac:dyDescent="0.25">
      <c r="A72" s="10"/>
      <c r="B72" s="25"/>
      <c r="C72" s="13"/>
      <c r="D72" s="13"/>
    </row>
    <row r="73" spans="1:4" x14ac:dyDescent="0.25">
      <c r="A73" s="10"/>
      <c r="B73" s="25"/>
      <c r="C73" s="13"/>
      <c r="D73" s="13"/>
    </row>
    <row r="74" spans="1:4" x14ac:dyDescent="0.25">
      <c r="A74" s="10"/>
      <c r="B74" s="25"/>
      <c r="C74" s="13"/>
      <c r="D74" s="13"/>
    </row>
    <row r="75" spans="1:4" x14ac:dyDescent="0.25">
      <c r="A75" s="10"/>
      <c r="B75" s="25"/>
      <c r="C75" s="13"/>
      <c r="D75" s="13"/>
    </row>
    <row r="76" spans="1:4" x14ac:dyDescent="0.25">
      <c r="A76" s="10"/>
      <c r="B76" s="25"/>
      <c r="C76" s="13"/>
      <c r="D76" s="13"/>
    </row>
    <row r="77" spans="1:4" x14ac:dyDescent="0.25">
      <c r="A77" s="10"/>
      <c r="B77" s="25"/>
      <c r="C77" s="13"/>
      <c r="D77" s="13"/>
    </row>
    <row r="78" spans="1:4" x14ac:dyDescent="0.25">
      <c r="A78" s="10"/>
      <c r="B78" s="25"/>
      <c r="C78" s="13"/>
      <c r="D78" s="13"/>
    </row>
    <row r="79" spans="1:4" x14ac:dyDescent="0.25">
      <c r="A79" s="10"/>
      <c r="B79" s="25"/>
      <c r="C79" s="13"/>
      <c r="D79" s="13"/>
    </row>
    <row r="80" spans="1:4" x14ac:dyDescent="0.25">
      <c r="A80" s="10"/>
      <c r="B80" s="25"/>
      <c r="C80" s="13"/>
      <c r="D80" s="13"/>
    </row>
    <row r="81" spans="1:4" x14ac:dyDescent="0.25">
      <c r="A81" s="10"/>
      <c r="B81" s="25"/>
      <c r="C81" s="13"/>
      <c r="D81" s="13"/>
    </row>
    <row r="82" spans="1:4" x14ac:dyDescent="0.25">
      <c r="A82" s="10"/>
      <c r="B82" s="25"/>
      <c r="C82" s="13"/>
      <c r="D82" s="13"/>
    </row>
    <row r="83" spans="1:4" x14ac:dyDescent="0.25">
      <c r="A83" s="10"/>
      <c r="B83" s="25"/>
      <c r="C83" s="13"/>
      <c r="D83" s="13"/>
    </row>
    <row r="84" spans="1:4" x14ac:dyDescent="0.25">
      <c r="A84" s="10"/>
      <c r="B84" s="25"/>
      <c r="C84" s="13"/>
      <c r="D84" s="13"/>
    </row>
    <row r="85" spans="1:4" x14ac:dyDescent="0.25">
      <c r="A85" s="10"/>
      <c r="B85" s="25"/>
      <c r="C85" s="13"/>
      <c r="D85" s="13"/>
    </row>
    <row r="86" spans="1:4" x14ac:dyDescent="0.25">
      <c r="A86" s="10"/>
      <c r="B86" s="25"/>
      <c r="C86" s="13"/>
      <c r="D86" s="13"/>
    </row>
    <row r="87" spans="1:4" x14ac:dyDescent="0.25">
      <c r="A87" s="10"/>
      <c r="B87" s="25"/>
      <c r="C87" s="13"/>
      <c r="D87" s="13"/>
    </row>
    <row r="88" spans="1:4" x14ac:dyDescent="0.25">
      <c r="A88" s="10"/>
      <c r="B88" s="25"/>
      <c r="C88" s="13"/>
      <c r="D88" s="13"/>
    </row>
    <row r="89" spans="1:4" x14ac:dyDescent="0.25">
      <c r="A89" s="10"/>
      <c r="B89" s="25"/>
      <c r="C89" s="13"/>
      <c r="D89" s="13"/>
    </row>
    <row r="90" spans="1:4" x14ac:dyDescent="0.25">
      <c r="A90" s="10"/>
      <c r="B90" s="25"/>
      <c r="C90" s="13"/>
      <c r="D90" s="13"/>
    </row>
    <row r="91" spans="1:4" x14ac:dyDescent="0.25">
      <c r="A91" s="10"/>
      <c r="B91" s="25"/>
      <c r="C91" s="13"/>
      <c r="D91" s="13"/>
    </row>
    <row r="92" spans="1:4" x14ac:dyDescent="0.25">
      <c r="A92" s="10"/>
      <c r="B92" s="25"/>
      <c r="C92" s="13"/>
      <c r="D92" s="13"/>
    </row>
    <row r="93" spans="1:4" x14ac:dyDescent="0.25">
      <c r="A93" s="10"/>
      <c r="B93" s="25"/>
      <c r="C93" s="13"/>
      <c r="D93" s="13"/>
    </row>
    <row r="94" spans="1:4" x14ac:dyDescent="0.25">
      <c r="A94" s="10"/>
      <c r="B94" s="25"/>
      <c r="C94" s="13"/>
      <c r="D94" s="13"/>
    </row>
    <row r="95" spans="1:4" x14ac:dyDescent="0.25">
      <c r="A95" s="10"/>
      <c r="B95" s="25"/>
      <c r="C95" s="13"/>
      <c r="D95" s="13"/>
    </row>
    <row r="96" spans="1:4" x14ac:dyDescent="0.25">
      <c r="A96" s="10"/>
      <c r="B96" s="25"/>
      <c r="C96" s="13"/>
      <c r="D96" s="13"/>
    </row>
    <row r="97" spans="1:4" x14ac:dyDescent="0.25">
      <c r="A97" s="10"/>
      <c r="B97" s="25"/>
      <c r="C97" s="13"/>
      <c r="D97" s="13"/>
    </row>
    <row r="98" spans="1:4" x14ac:dyDescent="0.25">
      <c r="A98" s="10"/>
      <c r="B98" s="25"/>
      <c r="C98" s="13"/>
      <c r="D98" s="13"/>
    </row>
    <row r="99" spans="1:4" x14ac:dyDescent="0.25">
      <c r="A99" s="10"/>
      <c r="B99" s="25"/>
      <c r="C99" s="13"/>
      <c r="D99" s="13"/>
    </row>
    <row r="100" spans="1:4" x14ac:dyDescent="0.25">
      <c r="A100" s="10"/>
      <c r="B100" s="25"/>
      <c r="C100" s="13"/>
      <c r="D100" s="13"/>
    </row>
    <row r="101" spans="1:4" x14ac:dyDescent="0.25">
      <c r="A101" s="10"/>
      <c r="B101" s="25"/>
      <c r="C101" s="13"/>
      <c r="D101" s="13"/>
    </row>
    <row r="102" spans="1:4" x14ac:dyDescent="0.25">
      <c r="A102" s="10"/>
      <c r="B102" s="25"/>
      <c r="C102" s="13"/>
      <c r="D102" s="13"/>
    </row>
    <row r="103" spans="1:4" x14ac:dyDescent="0.25">
      <c r="A103" s="10"/>
      <c r="B103" s="25"/>
      <c r="C103" s="13"/>
      <c r="D103" s="13"/>
    </row>
    <row r="104" spans="1:4" x14ac:dyDescent="0.25">
      <c r="A104" s="10"/>
      <c r="B104" s="25"/>
      <c r="C104" s="13"/>
      <c r="D104" s="13"/>
    </row>
    <row r="105" spans="1:4" x14ac:dyDescent="0.25">
      <c r="A105" s="10"/>
      <c r="B105" s="25"/>
      <c r="C105" s="13"/>
      <c r="D105" s="13"/>
    </row>
    <row r="106" spans="1:4" x14ac:dyDescent="0.25">
      <c r="A106" s="10"/>
      <c r="B106" s="25"/>
      <c r="C106" s="13"/>
      <c r="D106" s="13"/>
    </row>
    <row r="107" spans="1:4" x14ac:dyDescent="0.25">
      <c r="A107" s="10"/>
      <c r="B107" s="25"/>
      <c r="C107" s="13"/>
      <c r="D107" s="13"/>
    </row>
    <row r="108" spans="1:4" x14ac:dyDescent="0.25">
      <c r="A108" s="10"/>
      <c r="B108" s="25"/>
      <c r="C108" s="13"/>
      <c r="D108" s="13"/>
    </row>
    <row r="109" spans="1:4" x14ac:dyDescent="0.25">
      <c r="A109" s="10"/>
      <c r="B109" s="25"/>
      <c r="C109" s="13"/>
      <c r="D109" s="13"/>
    </row>
    <row r="110" spans="1:4" x14ac:dyDescent="0.25">
      <c r="A110" s="10"/>
      <c r="B110" s="25"/>
      <c r="C110" s="13"/>
      <c r="D110" s="13"/>
    </row>
    <row r="111" spans="1:4" x14ac:dyDescent="0.25">
      <c r="A111" s="10"/>
      <c r="B111" s="25"/>
      <c r="C111" s="13"/>
      <c r="D111" s="13"/>
    </row>
    <row r="112" spans="1:4" x14ac:dyDescent="0.25">
      <c r="A112" s="10"/>
      <c r="B112" s="25"/>
      <c r="C112" s="13"/>
      <c r="D112" s="13"/>
    </row>
    <row r="113" spans="1:4" x14ac:dyDescent="0.25">
      <c r="A113" s="10"/>
      <c r="B113" s="25"/>
      <c r="C113" s="13"/>
      <c r="D113" s="13"/>
    </row>
    <row r="114" spans="1:4" x14ac:dyDescent="0.25">
      <c r="A114" s="10"/>
      <c r="B114" s="25"/>
      <c r="C114" s="13"/>
      <c r="D114" s="13"/>
    </row>
    <row r="115" spans="1:4" x14ac:dyDescent="0.25">
      <c r="A115" s="10"/>
      <c r="B115" s="25"/>
      <c r="C115" s="13"/>
      <c r="D115" s="13"/>
    </row>
    <row r="116" spans="1:4" x14ac:dyDescent="0.25">
      <c r="A116" s="10"/>
      <c r="B116" s="25"/>
      <c r="C116" s="13"/>
      <c r="D116" s="13"/>
    </row>
    <row r="117" spans="1:4" x14ac:dyDescent="0.25">
      <c r="A117" s="10"/>
      <c r="B117" s="25"/>
      <c r="C117" s="13"/>
      <c r="D117" s="13"/>
    </row>
    <row r="118" spans="1:4" x14ac:dyDescent="0.25">
      <c r="A118" s="10"/>
      <c r="B118" s="25"/>
      <c r="C118" s="13"/>
      <c r="D118" s="13"/>
    </row>
    <row r="119" spans="1:4" x14ac:dyDescent="0.25">
      <c r="A119" s="10"/>
      <c r="B119" s="25"/>
      <c r="C119" s="13"/>
      <c r="D119" s="13"/>
    </row>
    <row r="120" spans="1:4" x14ac:dyDescent="0.25">
      <c r="A120" s="10"/>
      <c r="B120" s="25"/>
      <c r="C120" s="13"/>
      <c r="D120" s="13"/>
    </row>
    <row r="121" spans="1:4" x14ac:dyDescent="0.25">
      <c r="A121" s="10"/>
      <c r="B121" s="25"/>
      <c r="C121" s="13"/>
      <c r="D121" s="13"/>
    </row>
    <row r="122" spans="1:4" x14ac:dyDescent="0.25">
      <c r="A122" s="10"/>
      <c r="B122" s="25"/>
      <c r="C122" s="13"/>
      <c r="D122" s="13"/>
    </row>
    <row r="123" spans="1:4" x14ac:dyDescent="0.25">
      <c r="A123" s="10"/>
      <c r="B123" s="25"/>
      <c r="C123" s="13"/>
      <c r="D123" s="13"/>
    </row>
    <row r="124" spans="1:4" x14ac:dyDescent="0.25">
      <c r="A124" s="10"/>
      <c r="B124" s="25"/>
      <c r="C124" s="13"/>
      <c r="D124" s="13"/>
    </row>
    <row r="125" spans="1:4" x14ac:dyDescent="0.25">
      <c r="A125" s="10"/>
      <c r="B125" s="25"/>
      <c r="C125" s="13"/>
      <c r="D125" s="13"/>
    </row>
    <row r="126" spans="1:4" x14ac:dyDescent="0.25">
      <c r="A126" s="10"/>
      <c r="B126" s="25"/>
      <c r="C126" s="13"/>
      <c r="D126" s="13"/>
    </row>
    <row r="127" spans="1:4" x14ac:dyDescent="0.25">
      <c r="A127" s="10"/>
      <c r="B127" s="25"/>
      <c r="C127" s="13"/>
      <c r="D127" s="13"/>
    </row>
    <row r="128" spans="1:4" x14ac:dyDescent="0.25">
      <c r="A128" s="10"/>
      <c r="B128" s="25"/>
      <c r="C128" s="13"/>
      <c r="D128" s="13"/>
    </row>
    <row r="129" spans="1:4" x14ac:dyDescent="0.25">
      <c r="A129" s="10"/>
      <c r="B129" s="25"/>
      <c r="C129" s="13"/>
      <c r="D129" s="13"/>
    </row>
    <row r="130" spans="1:4" x14ac:dyDescent="0.25">
      <c r="A130" s="10"/>
      <c r="B130" s="25"/>
      <c r="C130" s="13"/>
      <c r="D130" s="13"/>
    </row>
    <row r="131" spans="1:4" x14ac:dyDescent="0.25">
      <c r="A131" s="10"/>
      <c r="B131" s="25"/>
      <c r="C131" s="13"/>
      <c r="D131" s="13"/>
    </row>
    <row r="132" spans="1:4" x14ac:dyDescent="0.25">
      <c r="A132" s="10"/>
      <c r="B132" s="25"/>
      <c r="C132" s="13"/>
      <c r="D132" s="13"/>
    </row>
    <row r="133" spans="1:4" x14ac:dyDescent="0.25">
      <c r="A133" s="10"/>
      <c r="B133" s="25"/>
      <c r="C133" s="13"/>
      <c r="D133" s="13"/>
    </row>
    <row r="134" spans="1:4" x14ac:dyDescent="0.25">
      <c r="A134" s="10"/>
      <c r="B134" s="25"/>
      <c r="C134" s="13"/>
      <c r="D134" s="13"/>
    </row>
    <row r="135" spans="1:4" x14ac:dyDescent="0.25">
      <c r="A135" s="10"/>
      <c r="B135" s="25"/>
      <c r="C135" s="13"/>
      <c r="D135" s="13"/>
    </row>
    <row r="136" spans="1:4" x14ac:dyDescent="0.25">
      <c r="A136" s="10"/>
      <c r="B136" s="25"/>
      <c r="C136" s="13"/>
      <c r="D136" s="13"/>
    </row>
    <row r="137" spans="1:4" x14ac:dyDescent="0.25">
      <c r="A137" s="10"/>
      <c r="B137" s="25"/>
      <c r="C137" s="13"/>
      <c r="D137" s="13"/>
    </row>
    <row r="138" spans="1:4" x14ac:dyDescent="0.25">
      <c r="A138" s="10"/>
      <c r="B138" s="25"/>
      <c r="C138" s="13"/>
      <c r="D138" s="13"/>
    </row>
    <row r="139" spans="1:4" x14ac:dyDescent="0.25">
      <c r="A139" s="10"/>
      <c r="B139" s="25"/>
      <c r="C139" s="13"/>
      <c r="D139" s="13"/>
    </row>
    <row r="140" spans="1:4" x14ac:dyDescent="0.25">
      <c r="A140" s="10"/>
      <c r="B140" s="25"/>
      <c r="C140" s="13"/>
      <c r="D140" s="13"/>
    </row>
    <row r="141" spans="1:4" x14ac:dyDescent="0.25">
      <c r="A141" s="10"/>
      <c r="B141" s="25"/>
      <c r="C141" s="13"/>
      <c r="D141" s="13"/>
    </row>
    <row r="142" spans="1:4" x14ac:dyDescent="0.25">
      <c r="A142" s="10"/>
      <c r="B142" s="25"/>
      <c r="C142" s="13"/>
      <c r="D142" s="13"/>
    </row>
    <row r="143" spans="1:4" x14ac:dyDescent="0.25">
      <c r="A143" s="10"/>
      <c r="B143" s="25"/>
      <c r="C143" s="13"/>
      <c r="D143" s="13"/>
    </row>
    <row r="144" spans="1:4" x14ac:dyDescent="0.25">
      <c r="A144" s="10"/>
      <c r="B144" s="25"/>
      <c r="C144" s="13"/>
      <c r="D144" s="13"/>
    </row>
    <row r="145" spans="1:4" x14ac:dyDescent="0.25">
      <c r="A145" s="10"/>
      <c r="B145" s="25"/>
      <c r="C145" s="13"/>
      <c r="D145" s="13"/>
    </row>
    <row r="146" spans="1:4" x14ac:dyDescent="0.25">
      <c r="A146" s="10"/>
      <c r="B146" s="25"/>
      <c r="C146" s="13"/>
      <c r="D146" s="13"/>
    </row>
    <row r="147" spans="1:4" x14ac:dyDescent="0.25">
      <c r="A147" s="10"/>
      <c r="B147" s="25"/>
      <c r="C147" s="13"/>
      <c r="D147" s="13"/>
    </row>
    <row r="148" spans="1:4" x14ac:dyDescent="0.25">
      <c r="A148" s="10"/>
      <c r="B148" s="25"/>
      <c r="C148" s="13"/>
      <c r="D148" s="13"/>
    </row>
    <row r="149" spans="1:4" x14ac:dyDescent="0.25">
      <c r="A149" s="10"/>
      <c r="B149" s="25"/>
      <c r="C149" s="13"/>
      <c r="D149" s="13"/>
    </row>
    <row r="150" spans="1:4" x14ac:dyDescent="0.25">
      <c r="A150" s="10"/>
      <c r="B150" s="25"/>
      <c r="C150" s="13"/>
      <c r="D150" s="13"/>
    </row>
  </sheetData>
  <mergeCells count="18">
    <mergeCell ref="C35:D35"/>
    <mergeCell ref="F35:G35"/>
    <mergeCell ref="A16:H16"/>
    <mergeCell ref="C18:D19"/>
    <mergeCell ref="F18:G19"/>
    <mergeCell ref="C22:D22"/>
    <mergeCell ref="F22:G22"/>
    <mergeCell ref="C23:D23"/>
    <mergeCell ref="F23:G23"/>
    <mergeCell ref="C34:D34"/>
    <mergeCell ref="F34:G34"/>
    <mergeCell ref="A2:H2"/>
    <mergeCell ref="A1:N1"/>
    <mergeCell ref="A28:H28"/>
    <mergeCell ref="C30:D31"/>
    <mergeCell ref="F30:G31"/>
    <mergeCell ref="J30:J31"/>
    <mergeCell ref="J18:J19"/>
  </mergeCells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Uren over 24 uur </vt:lpstr>
      <vt:lpstr>'Uren over 24 uur 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2017-04-22T12:07:03Z</cp:lastPrinted>
  <dcterms:created xsi:type="dcterms:W3CDTF">2016-10-31T14:40:20Z</dcterms:created>
  <dcterms:modified xsi:type="dcterms:W3CDTF">2017-04-24T08:08:10Z</dcterms:modified>
</cp:coreProperties>
</file>