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fo\Dropbox\Cursussen\Boekwerk alle cursussen\E-learning opdrachten\Excel\Excel gevorderden\Deel 1\"/>
    </mc:Choice>
  </mc:AlternateContent>
  <bookViews>
    <workbookView xWindow="0" yWindow="0" windowWidth="21600" windowHeight="8772"/>
  </bookViews>
  <sheets>
    <sheet name="SOMMEN.ALS" sheetId="1" r:id="rId1"/>
    <sheet name="WereldProductie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123Graph_A" hidden="1">#REF!</definedName>
    <definedName name="__123Graph_B" hidden="1">#REF!</definedName>
    <definedName name="__123Graph_X" hidden="1">#REF!</definedName>
    <definedName name="adres">[1]Blad1!$A$14:$A$24</definedName>
    <definedName name="adressen">[1]Blad1!$A$14:$A$24</definedName>
    <definedName name="_xlnm.Print_Area" localSheetId="0">SOMMEN.ALS!$A$1:$F$38</definedName>
    <definedName name="_xlnm.Print_Area" localSheetId="1">WereldProductie!$A$1:$I$44</definedName>
    <definedName name="Artikel">[2]!artikellijst5[#All]</definedName>
    <definedName name="Berekenen" hidden="1">#REF!</definedName>
    <definedName name="boter">#REF!</definedName>
    <definedName name="campinginkomsten">'[3]Blok 6 Statistiche functie'!$C$34:$I$39</definedName>
    <definedName name="codenr_vervangen">'[4]Codes oud en nieuw'!$A$2:$C$52</definedName>
    <definedName name="Fruit">'[5]Gegevens lijst'!$C$2:$C$6</definedName>
    <definedName name="geg_vern" hidden="1">#REF!</definedName>
    <definedName name="Gegevens_vernieuwen" hidden="1">#REF!</definedName>
    <definedName name="gereedschappen">'[6]Validatie externe lijst'!$E$3:$E$9</definedName>
    <definedName name="Getallen">'[5]Gegevens lijst'!$A$2:$A$6</definedName>
    <definedName name="HTML_CodePage" hidden="1">1252</definedName>
    <definedName name="HTML_Control" localSheetId="1" hidden="1">{"'Cijfers'!$A$1:$L$22"}</definedName>
    <definedName name="HTML_Control" hidden="1">{"'Cijfers'!$A$1:$L$22"}</definedName>
    <definedName name="HTML_Description" hidden="1">"Cijfers van de bla bla school"</definedName>
    <definedName name="HTML_Email" hidden="1">""</definedName>
    <definedName name="HTML_Header" hidden="1">"Cijfers"</definedName>
    <definedName name="HTML_LastUpdate" hidden="1">"13-7-1998"</definedName>
    <definedName name="HTML_LineAfter" hidden="1">TRUE</definedName>
    <definedName name="HTML_LineBefore" hidden="1">TRUE</definedName>
    <definedName name="HTML_Name" hidden="1">"Davilex"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"C:\HTML.htm"</definedName>
    <definedName name="HTML_PathTemplate" hidden="1">"C:\html.htm"</definedName>
    <definedName name="HTML_Title" hidden="1">"Cijfers"</definedName>
    <definedName name="levensmiddelen">'[6]Opdr. 6 Validatie lijst'!$J$5:$J$12</definedName>
    <definedName name="nummer">[7]Artikelen!$A$8:$A$15</definedName>
    <definedName name="oud_naar_nieuw">'[4]Codes oud en nieuw'!$A$2:$C$52</definedName>
    <definedName name="Oude_codes">'[4]Codes oud en nieuw'!$A$2:$A$34</definedName>
    <definedName name="product">#REF!</definedName>
    <definedName name="Uiterlijk" hidden="1">#REF!</definedName>
    <definedName name="Vernieuwen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I47" i="2" l="1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A1" i="2"/>
</calcChain>
</file>

<file path=xl/comments1.xml><?xml version="1.0" encoding="utf-8"?>
<comments xmlns="http://schemas.openxmlformats.org/spreadsheetml/2006/main">
  <authors>
    <author>Auteur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Link to external file:  Countries.xlsx</t>
        </r>
      </text>
    </comment>
  </commentList>
</comments>
</file>

<file path=xl/sharedStrings.xml><?xml version="1.0" encoding="utf-8"?>
<sst xmlns="http://schemas.openxmlformats.org/spreadsheetml/2006/main" count="167" uniqueCount="53">
  <si>
    <t>Excel cursus  gevorderd</t>
  </si>
  <si>
    <t>Functie SOMMEN.ALS</t>
  </si>
  <si>
    <t>Gebruik de functie SOMMEN.ALS om het totaal van de koffie productie in 2016</t>
  </si>
  <si>
    <t>van het Noordelijk halfrond te berekenen</t>
  </si>
  <si>
    <r>
      <t xml:space="preserve">b. </t>
    </r>
    <r>
      <rPr>
        <b/>
        <sz val="11"/>
        <color theme="1"/>
        <rFont val="Calibri"/>
        <family val="2"/>
        <scheme val="minor"/>
      </rPr>
      <t>Criteriumbereik1: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WereldProductie!C6:C47 -</t>
    </r>
    <r>
      <rPr>
        <sz val="11"/>
        <color theme="1"/>
        <rFont val="Calibri"/>
        <family val="2"/>
        <scheme val="minor"/>
      </rPr>
      <t>maak de cellen absoluut</t>
    </r>
  </si>
  <si>
    <r>
      <t xml:space="preserve">d. </t>
    </r>
    <r>
      <rPr>
        <b/>
        <sz val="11"/>
        <color theme="1"/>
        <rFont val="Calibri"/>
        <family val="2"/>
        <scheme val="minor"/>
      </rPr>
      <t>Criteriumbereik2: WereldProductie!D6:D47 -</t>
    </r>
    <r>
      <rPr>
        <sz val="11"/>
        <color theme="1"/>
        <rFont val="Calibri"/>
        <family val="2"/>
        <scheme val="minor"/>
      </rPr>
      <t xml:space="preserve"> maak de cellen absoluut</t>
    </r>
  </si>
  <si>
    <t>Gebruik de functie SOMMEN.ALS om het totaal van de Cacao productie van 2013</t>
  </si>
  <si>
    <t>van het Zuidelijk halfrond te berekenen</t>
  </si>
  <si>
    <t>Instelling: Celbereik D31 op het werkblad, 2016_Halfrond_totalen, berekenen uit WereldProductie</t>
  </si>
  <si>
    <t>Jaar 2016</t>
  </si>
  <si>
    <t>(keer 1.000 Ton)</t>
  </si>
  <si>
    <t>Product</t>
  </si>
  <si>
    <t>Koffie</t>
  </si>
  <si>
    <t>Cacao</t>
  </si>
  <si>
    <t>Thee</t>
  </si>
  <si>
    <t>Opdrachten voor cursus Excel expert</t>
  </si>
  <si>
    <t>Wereld Productie</t>
  </si>
  <si>
    <t>(1.000 Ton)</t>
  </si>
  <si>
    <t>Producent</t>
  </si>
  <si>
    <t>Halfrond</t>
  </si>
  <si>
    <t>Totaal</t>
  </si>
  <si>
    <t>Argentinië</t>
  </si>
  <si>
    <t>Australië</t>
  </si>
  <si>
    <t>Brazilië</t>
  </si>
  <si>
    <t>Chili</t>
  </si>
  <si>
    <t>China</t>
  </si>
  <si>
    <t>EU</t>
  </si>
  <si>
    <t>India</t>
  </si>
  <si>
    <t>Japan</t>
  </si>
  <si>
    <t>Nieuw-Zeeland</t>
  </si>
  <si>
    <t>Rusland</t>
  </si>
  <si>
    <t>Zuid-Afrika</t>
  </si>
  <si>
    <t>Turkije</t>
  </si>
  <si>
    <t>Oekraïne</t>
  </si>
  <si>
    <t>VS</t>
  </si>
  <si>
    <t>Zuidelijk</t>
  </si>
  <si>
    <t>Noordelijk</t>
  </si>
  <si>
    <r>
      <t xml:space="preserve">c. </t>
    </r>
    <r>
      <rPr>
        <b/>
        <sz val="11"/>
        <color theme="1"/>
        <rFont val="Calibri"/>
        <family val="2"/>
        <scheme val="minor"/>
      </rPr>
      <t>Criteria1: Noordelijk intypen</t>
    </r>
  </si>
  <si>
    <t>voorbeeld</t>
  </si>
  <si>
    <r>
      <t>Celbereik C30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berekenen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uit werkmap</t>
    </r>
    <r>
      <rPr>
        <b/>
        <i/>
        <sz val="11"/>
        <color theme="1"/>
        <rFont val="Calibri"/>
        <family val="2"/>
        <scheme val="minor"/>
      </rPr>
      <t xml:space="preserve"> WereldProductie</t>
    </r>
  </si>
  <si>
    <r>
      <t xml:space="preserve">1. </t>
    </r>
    <r>
      <rPr>
        <b/>
        <sz val="11"/>
        <color theme="1"/>
        <rFont val="Calibri"/>
        <family val="2"/>
        <scheme val="minor"/>
      </rPr>
      <t>Selecteer</t>
    </r>
    <r>
      <rPr>
        <sz val="11"/>
        <color theme="1"/>
        <rFont val="Calibri"/>
        <family val="2"/>
        <scheme val="minor"/>
      </rPr>
      <t xml:space="preserve"> cel </t>
    </r>
    <r>
      <rPr>
        <b/>
        <sz val="11"/>
        <color theme="1"/>
        <rFont val="Calibri"/>
        <family val="2"/>
        <scheme val="minor"/>
      </rPr>
      <t>C30</t>
    </r>
    <r>
      <rPr>
        <sz val="11"/>
        <color theme="1"/>
        <rFont val="Calibri"/>
        <family val="2"/>
        <scheme val="minor"/>
      </rPr>
      <t xml:space="preserve"> in dit werkblad</t>
    </r>
  </si>
  <si>
    <r>
      <t xml:space="preserve">2. typ = en </t>
    </r>
    <r>
      <rPr>
        <b/>
        <sz val="11"/>
        <color theme="1"/>
        <rFont val="Calibri"/>
        <family val="2"/>
        <scheme val="minor"/>
      </rPr>
      <t>openen</t>
    </r>
    <r>
      <rPr>
        <sz val="11"/>
        <color theme="1"/>
        <rFont val="Calibri"/>
        <family val="2"/>
        <scheme val="minor"/>
      </rPr>
      <t xml:space="preserve"> de functie </t>
    </r>
    <r>
      <rPr>
        <b/>
        <sz val="11"/>
        <color theme="1"/>
        <rFont val="Calibri"/>
        <family val="2"/>
        <scheme val="minor"/>
      </rPr>
      <t>SOMMEN.ALS</t>
    </r>
  </si>
  <si>
    <r>
      <t>a. O</t>
    </r>
    <r>
      <rPr>
        <b/>
        <sz val="11"/>
        <color theme="1"/>
        <rFont val="Calibri"/>
        <family val="2"/>
        <scheme val="minor"/>
      </rPr>
      <t xml:space="preserve">ptelbereik: WereldProductie!H6:H47 - </t>
    </r>
    <r>
      <rPr>
        <sz val="11"/>
        <color theme="1"/>
        <rFont val="Calibri"/>
        <family val="2"/>
        <scheme val="minor"/>
      </rPr>
      <t>maak de cellen absoluut met fn + f4</t>
    </r>
  </si>
  <si>
    <r>
      <t xml:space="preserve">e. </t>
    </r>
    <r>
      <rPr>
        <b/>
        <sz val="11"/>
        <color theme="1"/>
        <rFont val="Calibri"/>
        <family val="2"/>
        <scheme val="minor"/>
      </rPr>
      <t xml:space="preserve">Criteria2: B30 - </t>
    </r>
    <r>
      <rPr>
        <sz val="11"/>
        <color theme="1"/>
        <rFont val="Calibri"/>
        <family val="2"/>
        <scheme val="minor"/>
      </rPr>
      <t>of typ</t>
    </r>
    <r>
      <rPr>
        <b/>
        <sz val="11"/>
        <color theme="1"/>
        <rFont val="Calibri"/>
        <family val="2"/>
        <scheme val="minor"/>
      </rPr>
      <t xml:space="preserve"> Koffie - </t>
    </r>
    <r>
      <rPr>
        <sz val="11"/>
        <color theme="1"/>
        <rFont val="Calibri"/>
        <family val="2"/>
        <scheme val="minor"/>
      </rPr>
      <t>klik</t>
    </r>
    <r>
      <rPr>
        <b/>
        <sz val="11"/>
        <color theme="1"/>
        <rFont val="Calibri"/>
        <family val="2"/>
        <scheme val="minor"/>
      </rPr>
      <t xml:space="preserve"> OK</t>
    </r>
  </si>
  <si>
    <r>
      <t xml:space="preserve">1. </t>
    </r>
    <r>
      <rPr>
        <b/>
        <sz val="11"/>
        <color theme="1"/>
        <rFont val="Calibri"/>
        <family val="2"/>
        <scheme val="minor"/>
      </rPr>
      <t>Selecteer</t>
    </r>
    <r>
      <rPr>
        <sz val="11"/>
        <color theme="1"/>
        <rFont val="Calibri"/>
        <family val="2"/>
        <scheme val="minor"/>
      </rPr>
      <t xml:space="preserve"> cel </t>
    </r>
    <r>
      <rPr>
        <b/>
        <sz val="11"/>
        <color theme="1"/>
        <rFont val="Calibri"/>
        <family val="2"/>
        <scheme val="minor"/>
      </rPr>
      <t xml:space="preserve">D31 </t>
    </r>
    <r>
      <rPr>
        <sz val="11"/>
        <color theme="1"/>
        <rFont val="Calibri"/>
        <family val="2"/>
        <scheme val="minor"/>
      </rPr>
      <t>in dit werkblad</t>
    </r>
  </si>
  <si>
    <r>
      <t xml:space="preserve">e. </t>
    </r>
    <r>
      <rPr>
        <b/>
        <sz val="11"/>
        <color theme="1"/>
        <rFont val="Calibri"/>
        <family val="2"/>
        <scheme val="minor"/>
      </rPr>
      <t xml:space="preserve">Criteria2: B31 - </t>
    </r>
    <r>
      <rPr>
        <sz val="11"/>
        <color theme="1"/>
        <rFont val="Calibri"/>
        <family val="2"/>
        <scheme val="minor"/>
      </rPr>
      <t>of typ</t>
    </r>
    <r>
      <rPr>
        <b/>
        <sz val="11"/>
        <color theme="1"/>
        <rFont val="Calibri"/>
        <family val="2"/>
        <scheme val="minor"/>
      </rPr>
      <t xml:space="preserve"> Cacao - </t>
    </r>
    <r>
      <rPr>
        <sz val="11"/>
        <color theme="1"/>
        <rFont val="Calibri"/>
        <family val="2"/>
        <scheme val="minor"/>
      </rPr>
      <t>klik</t>
    </r>
    <r>
      <rPr>
        <b/>
        <sz val="11"/>
        <color theme="1"/>
        <rFont val="Calibri"/>
        <family val="2"/>
        <scheme val="minor"/>
      </rPr>
      <t xml:space="preserve"> OK</t>
    </r>
  </si>
  <si>
    <r>
      <t>a. O</t>
    </r>
    <r>
      <rPr>
        <b/>
        <sz val="11"/>
        <color theme="1"/>
        <rFont val="Calibri"/>
        <family val="2"/>
        <scheme val="minor"/>
      </rPr>
      <t xml:space="preserve">ptelbereik: 2013 (cellen in kolom H) </t>
    </r>
  </si>
  <si>
    <r>
      <t xml:space="preserve">b. </t>
    </r>
    <r>
      <rPr>
        <b/>
        <sz val="11"/>
        <color theme="1"/>
        <rFont val="Calibri"/>
        <family val="2"/>
        <scheme val="minor"/>
      </rPr>
      <t>Criteriumbereik1:</t>
    </r>
    <r>
      <rPr>
        <sz val="11"/>
        <color theme="1"/>
        <rFont val="Calibri"/>
        <family val="2"/>
        <scheme val="minor"/>
      </rPr>
      <t xml:space="preserve"> "</t>
    </r>
    <r>
      <rPr>
        <b/>
        <sz val="11"/>
        <color theme="1"/>
        <rFont val="Calibri"/>
        <family val="2"/>
        <scheme val="minor"/>
      </rPr>
      <t>Halfrond" (cellen in kolom C)</t>
    </r>
  </si>
  <si>
    <r>
      <t xml:space="preserve">d. </t>
    </r>
    <r>
      <rPr>
        <b/>
        <sz val="11"/>
        <color theme="1"/>
        <rFont val="Calibri"/>
        <family val="2"/>
        <scheme val="minor"/>
      </rPr>
      <t>Criteriumbereik2: Productie (cellen in kolom D)</t>
    </r>
  </si>
  <si>
    <r>
      <t xml:space="preserve">c. </t>
    </r>
    <r>
      <rPr>
        <b/>
        <sz val="11"/>
        <color theme="1"/>
        <rFont val="Calibri"/>
        <family val="2"/>
        <scheme val="minor"/>
      </rPr>
      <t xml:space="preserve">Criteria1: D29 </t>
    </r>
    <r>
      <rPr>
        <sz val="11"/>
        <color theme="1"/>
        <rFont val="Calibri"/>
        <family val="2"/>
        <scheme val="minor"/>
      </rPr>
      <t>of typ</t>
    </r>
    <r>
      <rPr>
        <b/>
        <sz val="11"/>
        <color theme="1"/>
        <rFont val="Calibri"/>
        <family val="2"/>
        <scheme val="minor"/>
      </rPr>
      <t xml:space="preserve"> Zuidelijk </t>
    </r>
  </si>
  <si>
    <r>
      <rPr>
        <sz val="11"/>
        <color theme="1"/>
        <rFont val="Calibri"/>
        <family val="2"/>
        <scheme val="minor"/>
      </rPr>
      <t>3</t>
    </r>
    <r>
      <rPr>
        <i/>
        <sz val="11"/>
        <color theme="1"/>
        <rFont val="Calibri"/>
        <family val="2"/>
        <scheme val="minor"/>
      </rPr>
      <t>. Configureer de functie als volgt:</t>
    </r>
  </si>
  <si>
    <r>
      <rPr>
        <sz val="11"/>
        <color theme="1"/>
        <rFont val="Calibri"/>
        <family val="2"/>
        <scheme val="minor"/>
      </rPr>
      <t xml:space="preserve">3. </t>
    </r>
    <r>
      <rPr>
        <i/>
        <sz val="11"/>
        <color theme="1"/>
        <rFont val="Calibri"/>
        <family val="2"/>
        <scheme val="minor"/>
      </rPr>
      <t>Configureer de functie als volgt:</t>
    </r>
  </si>
  <si>
    <t>Maak het tabblad WereldProductie zichtbaar (indien nodig) met rechtermuis in tab - Zichtbaar maken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</si>
</sst>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hadow/>
      <sz val="24"/>
      <name val="Calibri"/>
      <family val="2"/>
    </font>
    <font>
      <shadow/>
      <sz val="28"/>
      <name val="Calibri"/>
      <family val="2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8"/>
      <name val="Calibri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theme="9"/>
      </patternFill>
    </fill>
    <fill>
      <patternFill patternType="solid">
        <fgColor theme="1" tint="0.499984740745262"/>
        <bgColor theme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6">
    <border>
      <left/>
      <right/>
      <top/>
      <bottom/>
      <diagonal/>
    </border>
    <border>
      <left/>
      <right/>
      <top/>
      <bottom style="double">
        <color rgb="FFC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4">
    <xf numFmtId="0" fontId="0" fillId="0" borderId="0" xfId="0"/>
    <xf numFmtId="0" fontId="6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3" borderId="0" xfId="0" applyFont="1" applyFill="1"/>
    <xf numFmtId="0" fontId="8" fillId="0" borderId="0" xfId="0" applyFont="1"/>
    <xf numFmtId="0" fontId="0" fillId="0" borderId="0" xfId="0" applyFont="1"/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5" borderId="3" xfId="0" applyFont="1" applyFill="1" applyBorder="1" applyProtection="1">
      <protection locked="0"/>
    </xf>
    <xf numFmtId="3" fontId="11" fillId="0" borderId="3" xfId="0" applyNumberFormat="1" applyFont="1" applyFill="1" applyBorder="1" applyAlignment="1" applyProtection="1">
      <alignment horizontal="center"/>
      <protection locked="0"/>
    </xf>
    <xf numFmtId="3" fontId="11" fillId="0" borderId="3" xfId="0" applyNumberFormat="1" applyFont="1" applyBorder="1" applyAlignment="1" applyProtection="1">
      <alignment horizontal="center"/>
      <protection locked="0"/>
    </xf>
    <xf numFmtId="0" fontId="12" fillId="0" borderId="0" xfId="0" applyFont="1" applyAlignment="1">
      <alignment vertical="center"/>
    </xf>
    <xf numFmtId="164" fontId="0" fillId="0" borderId="0" xfId="0" applyNumberFormat="1" applyAlignment="1">
      <alignment horizontal="left"/>
    </xf>
    <xf numFmtId="0" fontId="2" fillId="6" borderId="4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 wrapText="1"/>
    </xf>
    <xf numFmtId="0" fontId="2" fillId="7" borderId="5" xfId="0" applyFont="1" applyFill="1" applyBorder="1"/>
    <xf numFmtId="0" fontId="11" fillId="0" borderId="5" xfId="0" applyNumberFormat="1" applyFont="1" applyFill="1" applyBorder="1"/>
    <xf numFmtId="49" fontId="0" fillId="8" borderId="5" xfId="0" applyNumberFormat="1" applyFont="1" applyFill="1" applyBorder="1"/>
    <xf numFmtId="1" fontId="0" fillId="8" borderId="5" xfId="0" applyNumberFormat="1" applyFont="1" applyFill="1" applyBorder="1"/>
    <xf numFmtId="1" fontId="0" fillId="0" borderId="5" xfId="0" applyNumberFormat="1" applyBorder="1"/>
    <xf numFmtId="1" fontId="0" fillId="9" borderId="5" xfId="1" applyNumberFormat="1" applyFont="1" applyFill="1" applyBorder="1"/>
    <xf numFmtId="1" fontId="0" fillId="9" borderId="5" xfId="0" applyNumberFormat="1" applyFont="1" applyFill="1" applyBorder="1"/>
    <xf numFmtId="1" fontId="0" fillId="8" borderId="5" xfId="1" applyNumberFormat="1" applyFont="1" applyFill="1" applyBorder="1"/>
    <xf numFmtId="0" fontId="3" fillId="0" borderId="0" xfId="0" applyFont="1" applyAlignment="1">
      <alignment horizontal="left"/>
    </xf>
    <xf numFmtId="0" fontId="16" fillId="0" borderId="0" xfId="0" applyFont="1"/>
    <xf numFmtId="0" fontId="5" fillId="2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4" fontId="0" fillId="0" borderId="0" xfId="0" applyNumberFormat="1" applyAlignment="1">
      <alignment horizontal="left"/>
    </xf>
    <xf numFmtId="0" fontId="9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Komma 4" xfId="1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tif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14</xdr:row>
      <xdr:rowOff>0</xdr:rowOff>
    </xdr:from>
    <xdr:to>
      <xdr:col>15</xdr:col>
      <xdr:colOff>389829</xdr:colOff>
      <xdr:row>29</xdr:row>
      <xdr:rowOff>9133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1775" y="3400425"/>
          <a:ext cx="5571429" cy="3133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p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3.%20Boekwerk%20excel%202013%20gevorderden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f\Dropbox\Boekwerk%20Excel%202003%20voor%20op%20locati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c3fa8c3b60ea7cf/Documenten/1.%20Boekwerk%20alle%20cursussen/Excel/Excel%20gevorderden%20cursussen/3.%20Boekwerk%20excel%202013%20gevorderden%20(Expert)%2022-10-2015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%20lesmateriaal\1.%20COMPUTERCURSUS\6.%20Excel\Excel%20gevorderden\Opdr.%206%20Valideren\Validere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mpu-academy.nl/Users/Lpc08/Documents/1.%20Boekwerk%20alle%20cursussen/Excel/7.%20Boekwerk%20excel%202013%20dec%202013%20gevorderden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%20oefening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</sheetNames>
    <sheetDataSet>
      <sheetData sheetId="0">
        <row r="14">
          <cell r="A14" t="str">
            <v>a.roding@planet.nl</v>
          </cell>
        </row>
        <row r="15">
          <cell r="A15" t="str">
            <v>a.roks3@chello.nl</v>
          </cell>
        </row>
        <row r="16">
          <cell r="A16" t="str">
            <v>a.tronchet@telfort.nl</v>
          </cell>
        </row>
        <row r="17">
          <cell r="A17" t="str">
            <v>a.vanamerongen@gmail.com</v>
          </cell>
        </row>
        <row r="18">
          <cell r="A18" t="str">
            <v>a.vdveen1@knid.nl</v>
          </cell>
        </row>
        <row r="19">
          <cell r="A19" t="str">
            <v>a.roks3@chello.nl</v>
          </cell>
        </row>
        <row r="20">
          <cell r="A20" t="str">
            <v>a__mohan@hotmail.com</v>
          </cell>
        </row>
        <row r="21">
          <cell r="A21" t="str">
            <v>a_leemans@casema.nl</v>
          </cell>
        </row>
        <row r="22">
          <cell r="A22" t="str">
            <v>a_thomass191@hotmail.com</v>
          </cell>
        </row>
        <row r="23">
          <cell r="A23" t="str">
            <v>a.vanamerongen@gmail.com</v>
          </cell>
        </row>
        <row r="24">
          <cell r="A24" t="str">
            <v>a.roks3@chello.nl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e"/>
      <sheetName val="Handige instellingen"/>
      <sheetName val="Opdr. 2  Doorvoeren"/>
      <sheetName val="Opdr. 3 Omgaan met tekst "/>
      <sheetName val="Opdr. 4 teksten samenvoegen"/>
      <sheetName val="Opdr. 4a Gegevens samenvoegen"/>
      <sheetName val="Prijzen 2013"/>
      <sheetName val="Prijzen 2014"/>
      <sheetName val="Opdr. 5 Speciale teksten"/>
      <sheetName val="Opdr. 6 Validatie lijst"/>
      <sheetName val="Validatie externe lijst"/>
      <sheetName val="Opdr. 7 Handige tekst tips"/>
      <sheetName val="Opdr. 8 Kasboekformules "/>
      <sheetName val="Opdr. 9 Absolute Formules  "/>
      <sheetName val="Opdr.10 SOM.Als"/>
      <sheetName val="Opdr. 11 AANTAL.ALS en ALS"/>
      <sheetName val="Opdr. 11a Als en En functie"/>
      <sheetName val="Opdr. 11b Als functie genesteld"/>
      <sheetName val="Opdr.12 Dubbelen opsporen"/>
      <sheetName val="Opdr.13 Dubplicaten deleten"/>
      <sheetName val="Opdr. 14 ALS.DATUMTIJD"/>
      <sheetName val="Opdr. 15 Tijd optelling"/>
      <sheetName val="Opdr.16 uren over 24 uur "/>
      <sheetName val="Opd.17 VERT.ZOEKEN "/>
      <sheetName val="Extra Verticaal zoeken"/>
      <sheetName val="Opd 18 VERT.Z Op onderdelen "/>
      <sheetName val="Codes oud en nieuw"/>
      <sheetName val="Oprd. 20 Draaitabel"/>
      <sheetName val="Data "/>
      <sheetName val="Opd.19 Formulieren knoppen"/>
      <sheetName val="Opdr.20a Draaigrafieken"/>
      <sheetName val="Opd.21 Macro's"/>
      <sheetName val="Opd. 22 Beveiligen"/>
      <sheetName val="Subtotalen"/>
      <sheetName val="Handige koppelingen"/>
      <sheetName val="3"/>
      <sheetName val="3.%20Boekwerk%20excel%202013%20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J5" t="str">
            <v>boter</v>
          </cell>
        </row>
      </sheetData>
      <sheetData sheetId="10">
        <row r="3">
          <cell r="E3" t="str">
            <v>schroef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2">
          <cell r="A2" t="str">
            <v xml:space="preserve">5000 104 005  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ok 1 Opstarten"/>
      <sheetName val="Blok 1 Rij-Kolom en Cellen"/>
      <sheetName val="Blok 1 Specifieke onderdelen"/>
      <sheetName val="Blok 2 Cursors  "/>
      <sheetName val="Blok 2 Bladeren"/>
      <sheetName val="Blok 2 Invoeren"/>
      <sheetName val="Blok 2 Automatisch doorvoeren"/>
      <sheetName val="Blok 2 Selecteren"/>
      <sheetName val="Blok 2 Vulgreep"/>
      <sheetName val="Blok 3 Opslaan en Opslaan als"/>
      <sheetName val="Blok 3 Openen van bestanden"/>
      <sheetName val="Blok 3 Randen en Opmaak"/>
      <sheetName val="Blok 4 Tekst Basisoefeningen"/>
      <sheetName val="Blok 4 Transponeren"/>
      <sheetName val="Blok 4 Basisoefeningen"/>
      <sheetName val="Alleen voor uitblinkers"/>
      <sheetName val="Blok 5 Formules invoeren"/>
      <sheetName val="Blok 5 4e kwartaal"/>
      <sheetName val="Blok 5 Kasboekformules "/>
      <sheetName val="Blok 5 Absolute cel invoeren"/>
      <sheetName val="Blok 6 Autosom"/>
      <sheetName val="Blok 6 Functie Som"/>
      <sheetName val="Blok 6 Statistiche functie"/>
      <sheetName val="Blok 6 Logische functies (1)"/>
      <sheetName val="Blok 6 Logische functies (2)"/>
      <sheetName val="Blok 6 Logische genesteld optio"/>
      <sheetName val="Blok 6 Financieele functies "/>
      <sheetName val="Blok 6 Beveiligen"/>
      <sheetName val="Blok 7 Symbolen en Uitlijnen"/>
      <sheetName val="Blok 7 Celeigenschappen"/>
      <sheetName val="Blok 7 Sorteren en vastzetten"/>
      <sheetName val="Blok 7 Cliparts invoegen"/>
      <sheetName val="Blok 7 Grafiek invoegen"/>
      <sheetName val="Blok 8 Pagina eindvoorbeeld"/>
      <sheetName val="Blok 8 Verticaal zoek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4">
          <cell r="C34">
            <v>180</v>
          </cell>
          <cell r="D34">
            <v>175</v>
          </cell>
          <cell r="E34">
            <v>155</v>
          </cell>
          <cell r="F34">
            <v>145</v>
          </cell>
          <cell r="G34">
            <v>265</v>
          </cell>
          <cell r="H34">
            <v>275</v>
          </cell>
          <cell r="I34">
            <v>235</v>
          </cell>
        </row>
        <row r="35">
          <cell r="C35">
            <v>5</v>
          </cell>
          <cell r="D35">
            <v>15</v>
          </cell>
          <cell r="E35">
            <v>5</v>
          </cell>
          <cell r="F35">
            <v>0</v>
          </cell>
          <cell r="G35">
            <v>10</v>
          </cell>
          <cell r="H35">
            <v>15</v>
          </cell>
          <cell r="I35">
            <v>15</v>
          </cell>
        </row>
        <row r="36">
          <cell r="C36">
            <v>46.8</v>
          </cell>
          <cell r="D36">
            <v>45.5</v>
          </cell>
          <cell r="E36">
            <v>40.299999999999997</v>
          </cell>
          <cell r="F36">
            <v>37.700000000000003</v>
          </cell>
          <cell r="G36">
            <v>68.900000000000006</v>
          </cell>
          <cell r="H36">
            <v>71.5</v>
          </cell>
          <cell r="I36">
            <v>61.1</v>
          </cell>
        </row>
        <row r="37">
          <cell r="C37">
            <v>28.7</v>
          </cell>
          <cell r="D37">
            <v>24.6</v>
          </cell>
          <cell r="E37">
            <v>32.799999999999997</v>
          </cell>
          <cell r="F37">
            <v>32.799999999999997</v>
          </cell>
          <cell r="G37">
            <v>36.9</v>
          </cell>
          <cell r="H37">
            <v>32.799999999999997</v>
          </cell>
          <cell r="I37">
            <v>28.7</v>
          </cell>
        </row>
        <row r="38">
          <cell r="C38">
            <v>49.5</v>
          </cell>
          <cell r="D38">
            <v>40.5</v>
          </cell>
          <cell r="E38">
            <v>36</v>
          </cell>
          <cell r="F38">
            <v>32.5</v>
          </cell>
          <cell r="G38">
            <v>45</v>
          </cell>
          <cell r="H38">
            <v>49.5</v>
          </cell>
          <cell r="I38">
            <v>36</v>
          </cell>
        </row>
        <row r="39">
          <cell r="C39">
            <v>10.5</v>
          </cell>
          <cell r="D39">
            <v>14</v>
          </cell>
          <cell r="E39">
            <v>14</v>
          </cell>
          <cell r="F39">
            <v>10.5</v>
          </cell>
          <cell r="G39">
            <v>17.5</v>
          </cell>
          <cell r="H39">
            <v>17.5</v>
          </cell>
          <cell r="I39">
            <v>7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oudsopgave "/>
      <sheetName val="Introductie"/>
      <sheetName val="Opdr 1 Handige instellingen"/>
      <sheetName val="Opdr. 2  Doorvoeren"/>
      <sheetName val="Opdr. 3 Omgaan met tekst "/>
      <sheetName val="Opdr. 4 teksten samenvoegen"/>
      <sheetName val="Opdr. 5 Speciale teksten"/>
      <sheetName val="Opdr. 6 Validatie lijst "/>
      <sheetName val="Validatie externe lijst"/>
      <sheetName val="Opdr. 7 Handige tekst tips"/>
      <sheetName val="Opdr. 8 Kasboekformules "/>
      <sheetName val="Opdr. 9 Absolute Formules  "/>
      <sheetName val="Opdr.10 SOM.Als"/>
      <sheetName val="Opdr. 11 AANTAL.ALS en ALS"/>
      <sheetName val="Opdr. 12 Als en En "/>
      <sheetName val="Opdr. 13 Als absolute cel "/>
      <sheetName val="Opdr. 14 Voorwaardelijke opmaak"/>
      <sheetName val="Opdr.15 Dubbelen opsporen"/>
      <sheetName val="Opdr.16 Dubplicaten deleten"/>
      <sheetName val="Opdr. 17 ALS.DATUMTIJD"/>
      <sheetName val="Opdr. 18 Tijd optelling"/>
      <sheetName val="Opdr.19 uren over 24 uur "/>
      <sheetName val="Opd.20 VERT.ZOEKEN "/>
      <sheetName val="Opd.20aVERT.ZOEKEN"/>
      <sheetName val="Opdr. 21 VERT.ZOEKEN absoluut"/>
      <sheetName val="Opd 22 VERT.Z Op onderdelen "/>
      <sheetName val="Codes oud en nieuw"/>
      <sheetName val="Opd.23 Formulieren knoppen"/>
      <sheetName val="Oprd. 24 Draaitabel"/>
      <sheetName val="Data "/>
      <sheetName val="Opdr.25 Draaigrafieken"/>
      <sheetName val="Opd.26 Macro's"/>
      <sheetName val="Opd. 27 Beveiligen"/>
      <sheetName val="Opdr. 28 Subtotalen"/>
      <sheetName val="Handige koppeling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 xml:space="preserve">5000 104 005  </v>
          </cell>
          <cell r="B2" t="str">
            <v>F000 104 005</v>
          </cell>
          <cell r="C2" t="str">
            <v>UMLAGE - LOR</v>
          </cell>
        </row>
        <row r="3">
          <cell r="A3" t="str">
            <v xml:space="preserve">5000 104 007  </v>
          </cell>
          <cell r="B3" t="str">
            <v>F000 104 007</v>
          </cell>
          <cell r="C3" t="str">
            <v>UMLAGE WIR4</v>
          </cell>
        </row>
        <row r="4">
          <cell r="A4" t="str">
            <v xml:space="preserve">5000 370 001  </v>
          </cell>
          <cell r="B4" t="str">
            <v>F000 370 001</v>
          </cell>
          <cell r="C4" t="str">
            <v>UMLAGE KANTINE</v>
          </cell>
        </row>
        <row r="5">
          <cell r="A5" t="str">
            <v>5000 401 000</v>
          </cell>
          <cell r="B5" t="str">
            <v>1990 005 320</v>
          </cell>
          <cell r="C5" t="str">
            <v>ILV-DRUCKLUFT</v>
          </cell>
        </row>
        <row r="6">
          <cell r="A6" t="str">
            <v xml:space="preserve">5000 401 101  </v>
          </cell>
          <cell r="B6" t="str">
            <v>F000 401 101</v>
          </cell>
          <cell r="C6" t="str">
            <v>UMLAGE DRUCKLUFT</v>
          </cell>
        </row>
        <row r="7">
          <cell r="A7" t="str">
            <v>5000 404 000</v>
          </cell>
          <cell r="B7" t="str">
            <v>1990 005 310</v>
          </cell>
          <cell r="C7" t="str">
            <v>ILV-STROM</v>
          </cell>
        </row>
        <row r="8">
          <cell r="A8" t="str">
            <v xml:space="preserve">5000 404 101  </v>
          </cell>
          <cell r="B8" t="str">
            <v>F000 404 101</v>
          </cell>
          <cell r="C8" t="str">
            <v>UMLAGE KRAFTSTROM</v>
          </cell>
        </row>
        <row r="9">
          <cell r="A9" t="str">
            <v>5000 406 000</v>
          </cell>
          <cell r="B9" t="str">
            <v>1990 005 340</v>
          </cell>
          <cell r="C9" t="str">
            <v>ILV-WASSER</v>
          </cell>
        </row>
        <row r="10">
          <cell r="A10" t="str">
            <v xml:space="preserve">5000 406 101  </v>
          </cell>
          <cell r="B10" t="str">
            <v>F000 406 101</v>
          </cell>
          <cell r="C10" t="str">
            <v>UMLAGE - WASSER</v>
          </cell>
        </row>
        <row r="11">
          <cell r="A11" t="str">
            <v>5000 407 000</v>
          </cell>
          <cell r="B11" t="str">
            <v>1990 005 350</v>
          </cell>
          <cell r="C11" t="str">
            <v>ILV-BRENNSTOFF UNF NUTZWÄRME</v>
          </cell>
        </row>
        <row r="12">
          <cell r="A12" t="str">
            <v xml:space="preserve">5000 420 101  </v>
          </cell>
          <cell r="B12" t="str">
            <v>F000 420 101</v>
          </cell>
          <cell r="C12" t="str">
            <v>UML. RAUMHEIZUNG</v>
          </cell>
        </row>
        <row r="13">
          <cell r="A13" t="str">
            <v xml:space="preserve">5000 422 101  </v>
          </cell>
          <cell r="B13" t="str">
            <v>F000 422 101</v>
          </cell>
          <cell r="C13" t="str">
            <v>UMLAGE FERNSPRECHANLAGE</v>
          </cell>
        </row>
        <row r="14">
          <cell r="A14" t="str">
            <v xml:space="preserve">5000 430 001  </v>
          </cell>
          <cell r="B14" t="str">
            <v>F000 430 001</v>
          </cell>
          <cell r="C14" t="str">
            <v>UMLAGE - GARDEROBE/WASCHRÄUME</v>
          </cell>
        </row>
        <row r="15">
          <cell r="A15" t="str">
            <v>5000 455 000</v>
          </cell>
          <cell r="B15" t="str">
            <v>1990 005 360</v>
          </cell>
          <cell r="C15" t="str">
            <v>ILV-RAUMKOSTEN</v>
          </cell>
        </row>
        <row r="16">
          <cell r="A16" t="str">
            <v xml:space="preserve">5000 455 021  </v>
          </cell>
          <cell r="B16" t="str">
            <v>F000 455 021</v>
          </cell>
          <cell r="C16" t="str">
            <v>UMLAGE BEBAUTE GRUNDSTÜCKE</v>
          </cell>
        </row>
        <row r="17">
          <cell r="A17" t="str">
            <v xml:space="preserve">5000 455 031  </v>
          </cell>
          <cell r="B17" t="str">
            <v>F000 455 031</v>
          </cell>
          <cell r="C17" t="str">
            <v>UMLAGE REINIGUNG</v>
          </cell>
        </row>
        <row r="18">
          <cell r="A18" t="str">
            <v xml:space="preserve">5000 702 001  </v>
          </cell>
          <cell r="B18" t="str">
            <v>F000 702 001</v>
          </cell>
          <cell r="C18" t="str">
            <v>UMLAGE INNERBETRIEBL. TRANSPORT</v>
          </cell>
        </row>
        <row r="19">
          <cell r="A19" t="str">
            <v xml:space="preserve">5000 738 001  </v>
          </cell>
          <cell r="B19" t="str">
            <v>F000 738 001</v>
          </cell>
          <cell r="C19" t="str">
            <v>UMLAGE FUHRPARK</v>
          </cell>
        </row>
        <row r="20">
          <cell r="A20" t="str">
            <v xml:space="preserve">5000 770 321  </v>
          </cell>
          <cell r="B20" t="str">
            <v>F000 770 321</v>
          </cell>
          <cell r="C20" t="str">
            <v>UMLAGE WERKSCHUTZ</v>
          </cell>
        </row>
        <row r="21">
          <cell r="A21" t="str">
            <v xml:space="preserve">5000 770 341  </v>
          </cell>
          <cell r="B21" t="str">
            <v>F000 770 341</v>
          </cell>
          <cell r="C21" t="str">
            <v>UMLAGE WERKSARZT</v>
          </cell>
        </row>
        <row r="22">
          <cell r="A22" t="str">
            <v xml:space="preserve">5000 770 361 </v>
          </cell>
          <cell r="B22" t="str">
            <v>F000 770 361</v>
          </cell>
          <cell r="C22" t="str">
            <v>UMLAGE BETRIEBSRAT</v>
          </cell>
        </row>
        <row r="23">
          <cell r="A23" t="str">
            <v xml:space="preserve">5000 970 001 </v>
          </cell>
          <cell r="B23" t="str">
            <v>1990 005 370</v>
          </cell>
          <cell r="C23" t="str">
            <v>ILV - Verrechnung</v>
          </cell>
        </row>
        <row r="24">
          <cell r="A24" t="str">
            <v>5000 970 002</v>
          </cell>
          <cell r="B24" t="str">
            <v>1990 005 371</v>
          </cell>
          <cell r="C24" t="str">
            <v>ILV-VERRECHNUNG</v>
          </cell>
        </row>
        <row r="25">
          <cell r="A25" t="str">
            <v>5000 970 009</v>
          </cell>
          <cell r="B25" t="str">
            <v>1990 005 378</v>
          </cell>
          <cell r="C25" t="str">
            <v>ILV-VERRECHNUNG</v>
          </cell>
        </row>
        <row r="26">
          <cell r="A26" t="str">
            <v xml:space="preserve">5001 970 000  </v>
          </cell>
          <cell r="B26" t="str">
            <v>1990 605 083</v>
          </cell>
          <cell r="C26" t="str">
            <v>FERTIGUNGSSTUNDEN</v>
          </cell>
        </row>
        <row r="27">
          <cell r="A27" t="str">
            <v xml:space="preserve">5001 970 002  </v>
          </cell>
          <cell r="B27" t="str">
            <v>1990 005 671</v>
          </cell>
          <cell r="C27" t="str">
            <v>VERRECHNUNG IBL-STUNDEN</v>
          </cell>
        </row>
        <row r="28">
          <cell r="A28" t="str">
            <v xml:space="preserve">5001 970 102  </v>
          </cell>
          <cell r="B28" t="str">
            <v>1990 605 085</v>
          </cell>
          <cell r="C28" t="str">
            <v>VERRECHNUNG ENTWICKLUNG MECHANISCH</v>
          </cell>
        </row>
        <row r="29">
          <cell r="A29" t="str">
            <v xml:space="preserve">5001 970 112  </v>
          </cell>
          <cell r="B29" t="str">
            <v>1990 605 087</v>
          </cell>
          <cell r="C29" t="str">
            <v>VERRECHNUNG ENTWICKLUNG ELEKTRISCH</v>
          </cell>
        </row>
        <row r="30">
          <cell r="A30" t="str">
            <v xml:space="preserve">5001 970 122  </v>
          </cell>
          <cell r="B30" t="str">
            <v>1990 605 089</v>
          </cell>
          <cell r="C30" t="str">
            <v>VERRECHNUNG MVP ENTWICKLUNG</v>
          </cell>
        </row>
        <row r="31">
          <cell r="A31" t="str">
            <v xml:space="preserve">5001 970 132  </v>
          </cell>
          <cell r="B31" t="str">
            <v>1990 605 091</v>
          </cell>
          <cell r="C31" t="str">
            <v>VERRECHNUNG LEIHKONSTRUKTEURE</v>
          </cell>
        </row>
        <row r="32">
          <cell r="A32" t="str">
            <v xml:space="preserve">5001 970 142  </v>
          </cell>
          <cell r="B32" t="str">
            <v>1990 605 094</v>
          </cell>
          <cell r="C32" t="str">
            <v>VERRECHNUNG</v>
          </cell>
        </row>
        <row r="33">
          <cell r="A33" t="str">
            <v xml:space="preserve">5001 970 210  </v>
          </cell>
          <cell r="B33" t="str">
            <v>1990 605 102</v>
          </cell>
          <cell r="C33" t="str">
            <v>LEISTUNGSVERR. MEHRAUFWAND FG-STD</v>
          </cell>
        </row>
        <row r="34">
          <cell r="A34" t="str">
            <v xml:space="preserve">5001 970 212  </v>
          </cell>
          <cell r="B34" t="str">
            <v>1990 605 104</v>
          </cell>
          <cell r="C34" t="str">
            <v>MONTAGESTUNDEN MECHANISCH</v>
          </cell>
        </row>
        <row r="35">
          <cell r="A35" t="str">
            <v xml:space="preserve">5001 970 213  </v>
          </cell>
          <cell r="B35" t="str">
            <v>1990 605 105</v>
          </cell>
          <cell r="C35" t="str">
            <v>MONTAGESTUNDEN ELEKTRISCH</v>
          </cell>
        </row>
        <row r="36">
          <cell r="A36" t="str">
            <v xml:space="preserve">5001 970 770  </v>
          </cell>
          <cell r="B36" t="str">
            <v>1990 605 157</v>
          </cell>
          <cell r="C36" t="str">
            <v>FERTIGUNGSFEHLER TEIL EIGEN</v>
          </cell>
        </row>
        <row r="37">
          <cell r="A37" t="str">
            <v xml:space="preserve">5001 970 900  </v>
          </cell>
          <cell r="B37" t="str">
            <v>1990 605 163</v>
          </cell>
          <cell r="C37" t="str">
            <v>GEMEINKOSTENSTUNDEN</v>
          </cell>
        </row>
        <row r="38">
          <cell r="A38" t="str">
            <v xml:space="preserve">5002 455 003  </v>
          </cell>
          <cell r="B38" t="str">
            <v>1990 601 046</v>
          </cell>
          <cell r="C38" t="str">
            <v>W+I EIGENE GEB, GRUN</v>
          </cell>
        </row>
        <row r="39">
          <cell r="A39" t="str">
            <v xml:space="preserve">5002 509 003 </v>
          </cell>
          <cell r="B39" t="str">
            <v>1990 601 050</v>
          </cell>
          <cell r="C39" t="str">
            <v>FERT.,IH.KL.EINR.GG.</v>
          </cell>
        </row>
        <row r="40">
          <cell r="A40" t="str">
            <v xml:space="preserve">5002 551 143  </v>
          </cell>
          <cell r="B40" t="str">
            <v>1990 601 061</v>
          </cell>
          <cell r="C40" t="str">
            <v>EIGENGEFERTIGTE MODELLE BIS 410 EURO</v>
          </cell>
        </row>
        <row r="41">
          <cell r="A41" t="str">
            <v xml:space="preserve">5002 720 103  </v>
          </cell>
          <cell r="B41" t="str">
            <v>1990 601 071</v>
          </cell>
          <cell r="C41" t="str">
            <v>FORSCHUNGS- UND ENTWICKLUNGSKOSTEN</v>
          </cell>
        </row>
        <row r="42">
          <cell r="A42" t="str">
            <v xml:space="preserve">5002 770 013  </v>
          </cell>
          <cell r="B42" t="str">
            <v>1990 601 073</v>
          </cell>
          <cell r="C42" t="str">
            <v>HANDLAGERTEILE</v>
          </cell>
        </row>
        <row r="43">
          <cell r="A43" t="str">
            <v xml:space="preserve">5002 770 073  </v>
          </cell>
          <cell r="B43" t="str">
            <v>1990 601 078</v>
          </cell>
          <cell r="C43" t="str">
            <v>END/ECS-LEISTUNG FÜR KOSTENSTELLEN</v>
          </cell>
        </row>
        <row r="44">
          <cell r="A44" t="str">
            <v xml:space="preserve">5002 770 093  </v>
          </cell>
          <cell r="B44" t="str">
            <v>1990 601 079</v>
          </cell>
          <cell r="C44" t="str">
            <v>SONSTIGES</v>
          </cell>
        </row>
        <row r="45">
          <cell r="A45" t="str">
            <v xml:space="preserve">5002 820 203  </v>
          </cell>
          <cell r="B45" t="str">
            <v>1990 601 082</v>
          </cell>
          <cell r="C45" t="str">
            <v>MESSEAUFWAND VON MONTEUREN</v>
          </cell>
        </row>
        <row r="46">
          <cell r="A46" t="str">
            <v xml:space="preserve">5002 840 003  </v>
          </cell>
          <cell r="B46" t="str">
            <v>1990 601 083</v>
          </cell>
          <cell r="C46" t="str">
            <v>GARANTIELEISTUNGEN INLAND</v>
          </cell>
        </row>
        <row r="47">
          <cell r="A47" t="str">
            <v xml:space="preserve">5002 840 103  </v>
          </cell>
          <cell r="B47" t="str">
            <v>1990 601 085</v>
          </cell>
          <cell r="C47" t="str">
            <v>GARANTIELEISTUNG AUSLAND</v>
          </cell>
        </row>
        <row r="48">
          <cell r="A48" t="str">
            <v xml:space="preserve">5002 840 303  </v>
          </cell>
          <cell r="B48" t="str">
            <v>1990 601 089</v>
          </cell>
          <cell r="C48" t="str">
            <v>KULANZLEISTUNGEN AUSLAND</v>
          </cell>
        </row>
        <row r="49">
          <cell r="A49" t="str">
            <v xml:space="preserve">5002 860 003  </v>
          </cell>
          <cell r="B49" t="str">
            <v>1990 601 093</v>
          </cell>
          <cell r="C49" t="str">
            <v>SONST.VERKAUFS-, VERTRIEBSGEMEINKOSTEN</v>
          </cell>
        </row>
        <row r="50">
          <cell r="A50" t="str">
            <v xml:space="preserve">5004 444 445 </v>
          </cell>
          <cell r="B50" t="str">
            <v>1991 601 089</v>
          </cell>
          <cell r="C50" t="str">
            <v>SOFFGEMEINKOSTENZUSCHL.FREMDBEARBEITUNG</v>
          </cell>
        </row>
        <row r="51">
          <cell r="A51" t="str">
            <v xml:space="preserve">5060 770 001  </v>
          </cell>
          <cell r="B51" t="str">
            <v>1991 601 093</v>
          </cell>
          <cell r="C51" t="str">
            <v>SONSTIGE STOFF-GEMEINKOSTEN</v>
          </cell>
        </row>
        <row r="52">
          <cell r="A52" t="str">
            <v xml:space="preserve">5210 703 001  </v>
          </cell>
          <cell r="B52" t="str">
            <v>1992 601 089</v>
          </cell>
          <cell r="C52" t="str">
            <v>VERSCHROTTUNGEN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idatie lijst"/>
      <sheetName val="Gegevens lijst"/>
      <sheetName val="AlleenTekst met waarschuwing"/>
      <sheetName val="AlleenTekst validatie"/>
      <sheetName val="GroterDanVorige"/>
      <sheetName val="GeenDuplicaten"/>
      <sheetName val="BeginMetA"/>
      <sheetName val="Patroon"/>
      <sheetName val="Blad1"/>
    </sheetNames>
    <sheetDataSet>
      <sheetData sheetId="0"/>
      <sheetData sheetId="1">
        <row r="2">
          <cell r="A2">
            <v>1</v>
          </cell>
          <cell r="C2" t="str">
            <v>Appels</v>
          </cell>
        </row>
        <row r="3">
          <cell r="A3">
            <v>2</v>
          </cell>
          <cell r="C3" t="str">
            <v>Peren</v>
          </cell>
        </row>
        <row r="4">
          <cell r="A4">
            <v>3</v>
          </cell>
          <cell r="C4" t="str">
            <v>Bananen</v>
          </cell>
        </row>
        <row r="5">
          <cell r="A5">
            <v>4</v>
          </cell>
          <cell r="C5" t="str">
            <v>Druiven</v>
          </cell>
        </row>
        <row r="6">
          <cell r="A6">
            <v>5</v>
          </cell>
          <cell r="C6" t="str">
            <v>Tomaten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e"/>
      <sheetName val="Opdr 1 Handige instellingen"/>
      <sheetName val="Opdr. 2  Doorvoeren"/>
      <sheetName val="Opdr. 3 Omgaan met tekst "/>
      <sheetName val="Opdr. 4 teksten samenvoegen"/>
      <sheetName val="Opdr. 5 Speciale teksten"/>
      <sheetName val="Opdr. 6 Validatie lijst"/>
      <sheetName val="Validatie externe lijst"/>
      <sheetName val="Opdr. 7 Handige tekst tips"/>
      <sheetName val="Opdr. 8 Kasboekformules "/>
      <sheetName val="Opdr. 9 Absolute Formules  "/>
      <sheetName val="Opdr.10 SOM.Als"/>
      <sheetName val="Opdr. 11 AANTAL.ALS en ALS"/>
      <sheetName val="Opdr. 11a Als en En functie"/>
      <sheetName val="Opdr.12 Dubbelen opsporen"/>
      <sheetName val="Opdr.13 Dubplicaten deleten"/>
      <sheetName val="Opdr. 14 ALS.DATUMTIJD"/>
      <sheetName val="Opdr. 15 Tijd optelling"/>
      <sheetName val="Opdr.16 uren over 24 uur "/>
      <sheetName val="Opd.17 VERT.ZOEKEN "/>
      <sheetName val="Opd 18 VERT.Z Op onderdelen "/>
      <sheetName val="Codes oud en nieuw"/>
      <sheetName val="Oprd. 20 Draaitabel"/>
      <sheetName val="Opd.19 Formulieren knoppen"/>
      <sheetName val="Data "/>
      <sheetName val="Opdr.20a Draaigrafieken"/>
      <sheetName val="Opd.21 Macro's"/>
      <sheetName val="Grafiek"/>
      <sheetName val="Opd. 22 Beveiligen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J5" t="str">
            <v>boter</v>
          </cell>
        </row>
        <row r="6">
          <cell r="J6" t="str">
            <v>melk</v>
          </cell>
        </row>
        <row r="7">
          <cell r="J7" t="str">
            <v>eieren</v>
          </cell>
        </row>
        <row r="8">
          <cell r="J8" t="str">
            <v>Koek</v>
          </cell>
        </row>
        <row r="9">
          <cell r="J9" t="str">
            <v>mee</v>
          </cell>
        </row>
        <row r="10">
          <cell r="J10" t="str">
            <v>pudding</v>
          </cell>
        </row>
        <row r="11">
          <cell r="J11" t="str">
            <v>snoep</v>
          </cell>
        </row>
        <row r="12">
          <cell r="J12" t="str">
            <v>nootjes</v>
          </cell>
        </row>
      </sheetData>
      <sheetData sheetId="7">
        <row r="3">
          <cell r="E3" t="str">
            <v>schroef</v>
          </cell>
        </row>
        <row r="4">
          <cell r="E4" t="str">
            <v>bout</v>
          </cell>
        </row>
        <row r="5">
          <cell r="E5" t="str">
            <v>hamer</v>
          </cell>
        </row>
        <row r="6">
          <cell r="E6" t="str">
            <v>nagel</v>
          </cell>
        </row>
        <row r="7">
          <cell r="E7" t="str">
            <v>tang</v>
          </cell>
        </row>
        <row r="8">
          <cell r="E8" t="str">
            <v>pen</v>
          </cell>
        </row>
        <row r="9">
          <cell r="E9" t="str">
            <v>kniptang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A2" t="str">
            <v xml:space="preserve">5000 104 005  </v>
          </cell>
        </row>
      </sheetData>
      <sheetData sheetId="22"/>
      <sheetData sheetId="23"/>
      <sheetData sheetId="24"/>
      <sheetData sheetId="25"/>
      <sheetData sheetId="26"/>
      <sheetData sheetId="27" refreshError="1"/>
      <sheetData sheetId="2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n"/>
      <sheetName val="Artikelen"/>
      <sheetName val="Verticaalzoeken"/>
      <sheetName val="2013"/>
      <sheetName val="2014"/>
      <sheetName val="SAMENVOEGEN"/>
      <sheetName val="Draaitabellen"/>
      <sheetName val="Tabel"/>
      <sheetName val="Macro"/>
      <sheetName val="Excel oefeningen"/>
    </sheetNames>
    <sheetDataSet>
      <sheetData sheetId="0"/>
      <sheetData sheetId="1">
        <row r="8">
          <cell r="A8" t="str">
            <v>Artikel 1</v>
          </cell>
        </row>
        <row r="9">
          <cell r="A9" t="str">
            <v>Artikel 2</v>
          </cell>
        </row>
        <row r="10">
          <cell r="A10" t="str">
            <v>Artikel 3</v>
          </cell>
        </row>
        <row r="11">
          <cell r="A11" t="str">
            <v>Artikel 4</v>
          </cell>
        </row>
        <row r="12">
          <cell r="A12" t="str">
            <v>Artikel 5</v>
          </cell>
        </row>
        <row r="13">
          <cell r="A13" t="str">
            <v>Artikel 6</v>
          </cell>
        </row>
        <row r="14">
          <cell r="A14" t="str">
            <v>Artikel 7</v>
          </cell>
        </row>
        <row r="15">
          <cell r="A15" t="str">
            <v>Artikel 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6"/>
  <dimension ref="A1:J32"/>
  <sheetViews>
    <sheetView showGridLines="0" tabSelected="1" zoomScaleNormal="100" workbookViewId="0">
      <selection activeCell="G1" sqref="G1"/>
    </sheetView>
  </sheetViews>
  <sheetFormatPr defaultRowHeight="14.4" x14ac:dyDescent="0.3"/>
  <cols>
    <col min="2" max="2" width="21" customWidth="1"/>
    <col min="3" max="3" width="21.33203125" customWidth="1"/>
    <col min="4" max="4" width="16.44140625" customWidth="1"/>
    <col min="6" max="6" width="17.109375" customWidth="1"/>
  </cols>
  <sheetData>
    <row r="1" spans="1:10" s="2" customFormat="1" ht="50.4" customHeight="1" thickBot="1" x14ac:dyDescent="0.35">
      <c r="A1" s="26" t="s">
        <v>0</v>
      </c>
      <c r="B1" s="26"/>
      <c r="C1" s="26"/>
      <c r="D1" s="26"/>
      <c r="E1" s="26"/>
      <c r="F1" s="26"/>
      <c r="G1" s="1"/>
      <c r="H1" s="1"/>
      <c r="I1" s="1"/>
      <c r="J1" s="1"/>
    </row>
    <row r="2" spans="1:10" s="3" customFormat="1" ht="30" customHeight="1" thickTop="1" x14ac:dyDescent="0.3">
      <c r="A2" s="27" t="s">
        <v>1</v>
      </c>
      <c r="B2" s="27"/>
      <c r="C2" s="27"/>
      <c r="D2" s="27"/>
      <c r="E2" s="27"/>
      <c r="F2" s="27"/>
    </row>
    <row r="3" spans="1:10" s="5" customFormat="1" ht="18" x14ac:dyDescent="0.35">
      <c r="A3" s="4" t="s">
        <v>2</v>
      </c>
      <c r="B3" s="4"/>
      <c r="C3" s="4"/>
      <c r="D3" s="4"/>
      <c r="E3" s="4"/>
      <c r="F3" s="4"/>
    </row>
    <row r="4" spans="1:10" s="5" customFormat="1" ht="18" x14ac:dyDescent="0.35">
      <c r="A4" s="4" t="s">
        <v>3</v>
      </c>
      <c r="B4" s="4"/>
      <c r="C4" s="4"/>
      <c r="D4" s="4"/>
      <c r="E4" s="4"/>
      <c r="F4" s="4"/>
    </row>
    <row r="5" spans="1:10" x14ac:dyDescent="0.3">
      <c r="A5" s="25" t="s">
        <v>39</v>
      </c>
    </row>
    <row r="6" spans="1:10" x14ac:dyDescent="0.3">
      <c r="A6" t="s">
        <v>52</v>
      </c>
    </row>
    <row r="7" spans="1:10" x14ac:dyDescent="0.3">
      <c r="A7" s="6" t="s">
        <v>40</v>
      </c>
    </row>
    <row r="8" spans="1:10" x14ac:dyDescent="0.3">
      <c r="A8" s="6" t="s">
        <v>41</v>
      </c>
    </row>
    <row r="9" spans="1:10" x14ac:dyDescent="0.3">
      <c r="A9" s="25" t="s">
        <v>51</v>
      </c>
    </row>
    <row r="10" spans="1:10" x14ac:dyDescent="0.3">
      <c r="A10" s="6" t="s">
        <v>42</v>
      </c>
    </row>
    <row r="11" spans="1:10" x14ac:dyDescent="0.3">
      <c r="A11" s="6" t="s">
        <v>4</v>
      </c>
    </row>
    <row r="12" spans="1:10" x14ac:dyDescent="0.3">
      <c r="A12" s="6" t="s">
        <v>37</v>
      </c>
    </row>
    <row r="13" spans="1:10" x14ac:dyDescent="0.3">
      <c r="A13" s="6" t="s">
        <v>5</v>
      </c>
    </row>
    <row r="14" spans="1:10" x14ac:dyDescent="0.3">
      <c r="A14" s="6" t="s">
        <v>43</v>
      </c>
    </row>
    <row r="15" spans="1:10" ht="18" x14ac:dyDescent="0.35">
      <c r="A15" s="4" t="s">
        <v>6</v>
      </c>
      <c r="B15" s="4"/>
      <c r="C15" s="4"/>
      <c r="D15" s="4"/>
      <c r="E15" s="4"/>
      <c r="F15" s="4"/>
    </row>
    <row r="16" spans="1:10" ht="18" x14ac:dyDescent="0.35">
      <c r="A16" s="4" t="s">
        <v>7</v>
      </c>
      <c r="B16" s="4"/>
      <c r="C16" s="4"/>
      <c r="D16" s="4"/>
      <c r="E16" s="4"/>
      <c r="F16" s="4"/>
    </row>
    <row r="17" spans="1:6" x14ac:dyDescent="0.3">
      <c r="A17" t="s">
        <v>8</v>
      </c>
    </row>
    <row r="18" spans="1:6" ht="11.25" customHeight="1" x14ac:dyDescent="0.3"/>
    <row r="19" spans="1:6" x14ac:dyDescent="0.3">
      <c r="A19" s="6" t="s">
        <v>44</v>
      </c>
    </row>
    <row r="20" spans="1:6" x14ac:dyDescent="0.3">
      <c r="A20" s="6" t="s">
        <v>41</v>
      </c>
    </row>
    <row r="21" spans="1:6" x14ac:dyDescent="0.3">
      <c r="A21" s="25" t="s">
        <v>50</v>
      </c>
    </row>
    <row r="22" spans="1:6" x14ac:dyDescent="0.3">
      <c r="A22" s="6" t="s">
        <v>46</v>
      </c>
    </row>
    <row r="23" spans="1:6" x14ac:dyDescent="0.3">
      <c r="A23" s="6" t="s">
        <v>47</v>
      </c>
    </row>
    <row r="24" spans="1:6" x14ac:dyDescent="0.3">
      <c r="A24" s="6" t="s">
        <v>49</v>
      </c>
    </row>
    <row r="25" spans="1:6" x14ac:dyDescent="0.3">
      <c r="A25" s="6" t="s">
        <v>48</v>
      </c>
    </row>
    <row r="26" spans="1:6" x14ac:dyDescent="0.3">
      <c r="A26" s="6" t="s">
        <v>45</v>
      </c>
    </row>
    <row r="27" spans="1:6" ht="27" customHeight="1" x14ac:dyDescent="0.6">
      <c r="B27" s="28" t="s">
        <v>9</v>
      </c>
      <c r="C27" s="28"/>
      <c r="D27" s="28"/>
      <c r="F27" s="24"/>
    </row>
    <row r="28" spans="1:6" ht="19.5" customHeight="1" thickBot="1" x14ac:dyDescent="0.5">
      <c r="B28" s="29" t="s">
        <v>10</v>
      </c>
      <c r="C28" s="29"/>
      <c r="D28" s="29"/>
    </row>
    <row r="29" spans="1:6" ht="15" thickBot="1" x14ac:dyDescent="0.35">
      <c r="B29" s="7" t="s">
        <v>11</v>
      </c>
      <c r="C29" s="7" t="s">
        <v>36</v>
      </c>
      <c r="D29" s="7" t="s">
        <v>35</v>
      </c>
    </row>
    <row r="30" spans="1:6" ht="15" thickBot="1" x14ac:dyDescent="0.35">
      <c r="B30" s="8" t="s">
        <v>12</v>
      </c>
      <c r="C30" s="9"/>
      <c r="D30" s="9"/>
    </row>
    <row r="31" spans="1:6" ht="15" thickBot="1" x14ac:dyDescent="0.35">
      <c r="B31" s="8" t="s">
        <v>13</v>
      </c>
      <c r="C31" s="9"/>
      <c r="D31" s="10"/>
    </row>
    <row r="32" spans="1:6" ht="15" thickBot="1" x14ac:dyDescent="0.35">
      <c r="B32" s="8" t="s">
        <v>14</v>
      </c>
      <c r="C32" s="9"/>
      <c r="D32" s="10">
        <f>SUMIFS(WereldProductie!H6:H47,WereldProductie!C6:C47,"Zuidelijk",WereldProductie!D6:D47,"Thee")</f>
        <v>3032</v>
      </c>
      <c r="E32" t="s">
        <v>38</v>
      </c>
    </row>
  </sheetData>
  <mergeCells count="4">
    <mergeCell ref="A1:F1"/>
    <mergeCell ref="A2:F2"/>
    <mergeCell ref="B27:D27"/>
    <mergeCell ref="B28:D28"/>
  </mergeCells>
  <printOptions horizontalCentered="1"/>
  <pageMargins left="0.31496062992125984" right="0.51181102362204722" top="1.5354330708661419" bottom="0.55118110236220474" header="0" footer="0"/>
  <pageSetup paperSize="9" orientation="portrait" blackAndWhite="1" r:id="rId1"/>
  <headerFooter>
    <oddHeader>&amp;LMOS Excel cursus Expert&amp;R&amp;G</oddHeader>
    <oddFooter>&amp;L&amp;G&amp;R&amp;D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0">
    <tabColor rgb="FFFF0000"/>
  </sheetPr>
  <dimension ref="A1:I47"/>
  <sheetViews>
    <sheetView showGridLines="0" topLeftCell="A6" zoomScaleNormal="100" workbookViewId="0">
      <selection activeCell="K9" sqref="K9"/>
    </sheetView>
  </sheetViews>
  <sheetFormatPr defaultRowHeight="14.4" x14ac:dyDescent="0.3"/>
  <cols>
    <col min="1" max="1" width="3.6640625" customWidth="1"/>
    <col min="2" max="3" width="16.33203125" customWidth="1"/>
    <col min="4" max="7" width="9.109375" customWidth="1"/>
    <col min="10" max="10" width="29" customWidth="1"/>
    <col min="11" max="11" width="28.6640625" customWidth="1"/>
    <col min="12" max="18" width="6" customWidth="1"/>
    <col min="19" max="19" width="6.33203125" customWidth="1"/>
  </cols>
  <sheetData>
    <row r="1" spans="1:9" ht="27.75" customHeight="1" x14ac:dyDescent="0.3">
      <c r="A1" s="30">
        <f ca="1">TODAY()</f>
        <v>42853</v>
      </c>
      <c r="B1" s="30"/>
      <c r="C1" s="11" t="s">
        <v>15</v>
      </c>
    </row>
    <row r="2" spans="1:9" ht="31.2" x14ac:dyDescent="0.6">
      <c r="A2" s="12"/>
      <c r="B2" s="31" t="s">
        <v>16</v>
      </c>
      <c r="C2" s="31"/>
      <c r="D2" s="32"/>
      <c r="E2" s="32"/>
      <c r="F2" s="32"/>
      <c r="G2" s="32"/>
      <c r="H2" s="32"/>
    </row>
    <row r="3" spans="1:9" ht="23.4" x14ac:dyDescent="0.45">
      <c r="B3" s="33" t="s">
        <v>17</v>
      </c>
      <c r="C3" s="33"/>
      <c r="D3" s="33"/>
      <c r="E3" s="33"/>
      <c r="F3" s="33"/>
      <c r="G3" s="33"/>
      <c r="H3" s="33"/>
    </row>
    <row r="4" spans="1:9" ht="15" thickBot="1" x14ac:dyDescent="0.35"/>
    <row r="5" spans="1:9" x14ac:dyDescent="0.3">
      <c r="B5" s="13" t="s">
        <v>18</v>
      </c>
      <c r="C5" s="14" t="s">
        <v>19</v>
      </c>
      <c r="D5" s="15" t="s">
        <v>11</v>
      </c>
      <c r="E5" s="15">
        <v>2013</v>
      </c>
      <c r="F5" s="15">
        <v>2014</v>
      </c>
      <c r="G5" s="15">
        <v>2015</v>
      </c>
      <c r="H5" s="15">
        <v>2016</v>
      </c>
      <c r="I5" s="15" t="s">
        <v>20</v>
      </c>
    </row>
    <row r="6" spans="1:9" x14ac:dyDescent="0.3">
      <c r="B6" s="16" t="s">
        <v>21</v>
      </c>
      <c r="C6" s="17" t="s">
        <v>35</v>
      </c>
      <c r="D6" s="18" t="s">
        <v>12</v>
      </c>
      <c r="E6" s="19">
        <v>830</v>
      </c>
      <c r="F6" s="19">
        <v>830</v>
      </c>
      <c r="G6" s="19">
        <v>830</v>
      </c>
      <c r="H6" s="19">
        <v>830</v>
      </c>
      <c r="I6" s="20">
        <f>SUM(E6:H6)</f>
        <v>3320</v>
      </c>
    </row>
    <row r="7" spans="1:9" x14ac:dyDescent="0.3">
      <c r="B7" s="16" t="s">
        <v>21</v>
      </c>
      <c r="C7" s="17" t="s">
        <v>35</v>
      </c>
      <c r="D7" s="18" t="s">
        <v>14</v>
      </c>
      <c r="E7" s="19">
        <v>140</v>
      </c>
      <c r="F7" s="19">
        <v>142</v>
      </c>
      <c r="G7" s="19">
        <v>110</v>
      </c>
      <c r="H7" s="19">
        <v>141</v>
      </c>
      <c r="I7" s="20">
        <f t="shared" ref="I7:I47" si="0">SUM(E7:H7)</f>
        <v>533</v>
      </c>
    </row>
    <row r="8" spans="1:9" x14ac:dyDescent="0.3">
      <c r="B8" s="16" t="s">
        <v>21</v>
      </c>
      <c r="C8" s="17" t="s">
        <v>35</v>
      </c>
      <c r="D8" s="18" t="s">
        <v>13</v>
      </c>
      <c r="E8" s="19">
        <v>830</v>
      </c>
      <c r="F8" s="19">
        <v>830</v>
      </c>
      <c r="G8" s="19">
        <v>830</v>
      </c>
      <c r="H8" s="19">
        <v>830</v>
      </c>
      <c r="I8" s="20">
        <f t="shared" si="0"/>
        <v>3320</v>
      </c>
    </row>
    <row r="9" spans="1:9" x14ac:dyDescent="0.3">
      <c r="B9" s="16" t="s">
        <v>22</v>
      </c>
      <c r="C9" s="17" t="s">
        <v>35</v>
      </c>
      <c r="D9" s="18" t="s">
        <v>12</v>
      </c>
      <c r="E9" s="19">
        <v>1025</v>
      </c>
      <c r="F9" s="19">
        <v>1040</v>
      </c>
      <c r="G9" s="19">
        <v>1025</v>
      </c>
      <c r="H9" s="19">
        <v>1030</v>
      </c>
      <c r="I9" s="20">
        <f t="shared" si="0"/>
        <v>4120</v>
      </c>
    </row>
    <row r="10" spans="1:9" x14ac:dyDescent="0.3">
      <c r="B10" s="16" t="s">
        <v>22</v>
      </c>
      <c r="C10" s="17" t="s">
        <v>35</v>
      </c>
      <c r="D10" s="18" t="s">
        <v>14</v>
      </c>
      <c r="E10" s="19">
        <v>110</v>
      </c>
      <c r="F10" s="19">
        <v>93</v>
      </c>
      <c r="G10" s="19">
        <v>100</v>
      </c>
      <c r="H10" s="19">
        <v>100</v>
      </c>
      <c r="I10" s="20">
        <f t="shared" si="0"/>
        <v>403</v>
      </c>
    </row>
    <row r="11" spans="1:9" x14ac:dyDescent="0.3">
      <c r="B11" s="16" t="s">
        <v>22</v>
      </c>
      <c r="C11" s="17" t="s">
        <v>35</v>
      </c>
      <c r="D11" s="18" t="s">
        <v>13</v>
      </c>
      <c r="E11" s="19">
        <v>105</v>
      </c>
      <c r="F11" s="19">
        <v>120</v>
      </c>
      <c r="G11" s="19">
        <v>100</v>
      </c>
      <c r="H11" s="19">
        <v>100</v>
      </c>
      <c r="I11" s="20">
        <f t="shared" si="0"/>
        <v>425</v>
      </c>
    </row>
    <row r="12" spans="1:9" x14ac:dyDescent="0.3">
      <c r="B12" s="16" t="s">
        <v>23</v>
      </c>
      <c r="C12" s="17" t="s">
        <v>35</v>
      </c>
      <c r="D12" s="18" t="s">
        <v>12</v>
      </c>
      <c r="E12" s="21">
        <v>1221</v>
      </c>
      <c r="F12" s="19">
        <v>1276</v>
      </c>
      <c r="G12" s="22">
        <v>1220</v>
      </c>
      <c r="H12" s="22">
        <v>1190</v>
      </c>
      <c r="I12" s="20">
        <f t="shared" si="0"/>
        <v>4907</v>
      </c>
    </row>
    <row r="13" spans="1:9" x14ac:dyDescent="0.3">
      <c r="B13" s="16" t="s">
        <v>23</v>
      </c>
      <c r="C13" s="17" t="s">
        <v>35</v>
      </c>
      <c r="D13" s="18" t="s">
        <v>14</v>
      </c>
      <c r="E13" s="21">
        <v>1310</v>
      </c>
      <c r="F13" s="19">
        <v>1300</v>
      </c>
      <c r="G13" s="22">
        <v>1300</v>
      </c>
      <c r="H13" s="22">
        <v>1300</v>
      </c>
      <c r="I13" s="20">
        <f t="shared" si="0"/>
        <v>5210</v>
      </c>
    </row>
    <row r="14" spans="1:9" x14ac:dyDescent="0.3">
      <c r="B14" s="16" t="s">
        <v>23</v>
      </c>
      <c r="C14" s="17" t="s">
        <v>35</v>
      </c>
      <c r="D14" s="18" t="s">
        <v>13</v>
      </c>
      <c r="E14" s="21">
        <v>215</v>
      </c>
      <c r="F14" s="19">
        <v>230</v>
      </c>
      <c r="G14" s="22">
        <v>215</v>
      </c>
      <c r="H14" s="22">
        <v>180</v>
      </c>
      <c r="I14" s="20">
        <f t="shared" si="0"/>
        <v>840</v>
      </c>
    </row>
    <row r="15" spans="1:9" x14ac:dyDescent="0.3">
      <c r="B15" s="16" t="s">
        <v>24</v>
      </c>
      <c r="C15" s="17" t="s">
        <v>35</v>
      </c>
      <c r="D15" s="18" t="s">
        <v>12</v>
      </c>
      <c r="E15" s="23">
        <v>1370</v>
      </c>
      <c r="F15" s="19">
        <v>1431</v>
      </c>
      <c r="G15" s="19">
        <v>1360</v>
      </c>
      <c r="H15" s="19">
        <v>1310</v>
      </c>
      <c r="I15" s="20">
        <f t="shared" si="0"/>
        <v>5471</v>
      </c>
    </row>
    <row r="16" spans="1:9" x14ac:dyDescent="0.3">
      <c r="B16" s="16" t="s">
        <v>24</v>
      </c>
      <c r="C16" s="17" t="s">
        <v>35</v>
      </c>
      <c r="D16" s="18" t="s">
        <v>14</v>
      </c>
      <c r="E16" s="23">
        <v>1105</v>
      </c>
      <c r="F16" s="19">
        <v>1215</v>
      </c>
      <c r="G16" s="19">
        <v>1175</v>
      </c>
      <c r="H16" s="19">
        <v>1175</v>
      </c>
      <c r="I16" s="20">
        <f t="shared" si="0"/>
        <v>4670</v>
      </c>
    </row>
    <row r="17" spans="2:9" x14ac:dyDescent="0.3">
      <c r="B17" s="16" t="s">
        <v>24</v>
      </c>
      <c r="C17" s="17" t="s">
        <v>35</v>
      </c>
      <c r="D17" s="18" t="s">
        <v>13</v>
      </c>
      <c r="E17" s="23">
        <v>262</v>
      </c>
      <c r="F17" s="19">
        <v>290</v>
      </c>
      <c r="G17" s="19">
        <v>287</v>
      </c>
      <c r="H17" s="19">
        <v>287</v>
      </c>
      <c r="I17" s="20">
        <f t="shared" si="0"/>
        <v>1126</v>
      </c>
    </row>
    <row r="18" spans="2:9" x14ac:dyDescent="0.3">
      <c r="B18" s="16" t="s">
        <v>25</v>
      </c>
      <c r="C18" s="17" t="s">
        <v>36</v>
      </c>
      <c r="D18" s="18" t="s">
        <v>12</v>
      </c>
      <c r="E18" s="21">
        <v>31681</v>
      </c>
      <c r="F18" s="23">
        <v>33263</v>
      </c>
      <c r="G18" s="21">
        <v>35985</v>
      </c>
      <c r="H18" s="21">
        <v>38000</v>
      </c>
      <c r="I18" s="20">
        <f t="shared" si="0"/>
        <v>138929</v>
      </c>
    </row>
    <row r="19" spans="2:9" x14ac:dyDescent="0.3">
      <c r="B19" s="16" t="s">
        <v>25</v>
      </c>
      <c r="C19" s="17" t="s">
        <v>36</v>
      </c>
      <c r="D19" s="18" t="s">
        <v>14</v>
      </c>
      <c r="E19" s="21">
        <v>5675</v>
      </c>
      <c r="F19" s="23">
        <v>6200</v>
      </c>
      <c r="G19" s="21">
        <v>6600</v>
      </c>
      <c r="H19" s="21">
        <v>7200</v>
      </c>
      <c r="I19" s="20">
        <f t="shared" si="0"/>
        <v>25675</v>
      </c>
    </row>
    <row r="20" spans="2:9" x14ac:dyDescent="0.3">
      <c r="B20" s="16" t="s">
        <v>25</v>
      </c>
      <c r="C20" s="17" t="s">
        <v>36</v>
      </c>
      <c r="D20" s="18" t="s">
        <v>13</v>
      </c>
      <c r="E20" s="21">
        <v>14263</v>
      </c>
      <c r="F20" s="23">
        <v>15057</v>
      </c>
      <c r="G20" s="21">
        <v>15800</v>
      </c>
      <c r="H20" s="21">
        <v>16500</v>
      </c>
      <c r="I20" s="20">
        <f t="shared" si="0"/>
        <v>61620</v>
      </c>
    </row>
    <row r="21" spans="2:9" x14ac:dyDescent="0.3">
      <c r="B21" s="16" t="s">
        <v>26</v>
      </c>
      <c r="C21" s="17" t="s">
        <v>36</v>
      </c>
      <c r="D21" s="18" t="s">
        <v>12</v>
      </c>
      <c r="E21" s="23">
        <v>12021</v>
      </c>
      <c r="F21" s="23">
        <v>10886</v>
      </c>
      <c r="G21" s="23">
        <v>12069</v>
      </c>
      <c r="H21" s="23">
        <v>11297</v>
      </c>
      <c r="I21" s="20">
        <f t="shared" si="0"/>
        <v>46273</v>
      </c>
    </row>
    <row r="22" spans="2:9" x14ac:dyDescent="0.3">
      <c r="B22" s="16" t="s">
        <v>26</v>
      </c>
      <c r="C22" s="17" t="s">
        <v>36</v>
      </c>
      <c r="D22" s="18" t="s">
        <v>14</v>
      </c>
      <c r="E22" s="23">
        <v>1985</v>
      </c>
      <c r="F22" s="23">
        <v>2090</v>
      </c>
      <c r="G22" s="23">
        <v>2044</v>
      </c>
      <c r="H22" s="23">
        <v>1970</v>
      </c>
      <c r="I22" s="20">
        <f t="shared" si="0"/>
        <v>8089</v>
      </c>
    </row>
    <row r="23" spans="2:9" x14ac:dyDescent="0.3">
      <c r="B23" s="16" t="s">
        <v>26</v>
      </c>
      <c r="C23" s="17" t="s">
        <v>36</v>
      </c>
      <c r="D23" s="18" t="s">
        <v>13</v>
      </c>
      <c r="E23" s="23">
        <v>2754</v>
      </c>
      <c r="F23" s="23">
        <v>2378</v>
      </c>
      <c r="G23" s="23">
        <v>2816</v>
      </c>
      <c r="H23" s="23">
        <v>2112</v>
      </c>
      <c r="I23" s="20">
        <f t="shared" si="0"/>
        <v>10060</v>
      </c>
    </row>
    <row r="24" spans="2:9" x14ac:dyDescent="0.3">
      <c r="B24" s="16" t="s">
        <v>27</v>
      </c>
      <c r="C24" s="17" t="s">
        <v>36</v>
      </c>
      <c r="D24" s="18" t="s">
        <v>12</v>
      </c>
      <c r="E24" s="21">
        <v>1935</v>
      </c>
      <c r="F24" s="19">
        <v>1936</v>
      </c>
      <c r="G24" s="22">
        <v>1750</v>
      </c>
      <c r="H24" s="22">
        <v>1750</v>
      </c>
      <c r="I24" s="20">
        <f t="shared" si="0"/>
        <v>7371</v>
      </c>
    </row>
    <row r="25" spans="2:9" x14ac:dyDescent="0.3">
      <c r="B25" s="16" t="s">
        <v>27</v>
      </c>
      <c r="C25" s="17" t="s">
        <v>36</v>
      </c>
      <c r="D25" s="18" t="s">
        <v>14</v>
      </c>
      <c r="E25" s="21">
        <v>1006</v>
      </c>
      <c r="F25" s="19">
        <v>1006</v>
      </c>
      <c r="G25" s="22">
        <v>1000</v>
      </c>
      <c r="H25" s="22">
        <v>1000</v>
      </c>
      <c r="I25" s="20">
        <f t="shared" si="0"/>
        <v>4012</v>
      </c>
    </row>
    <row r="26" spans="2:9" x14ac:dyDescent="0.3">
      <c r="B26" s="16" t="s">
        <v>27</v>
      </c>
      <c r="C26" s="17" t="s">
        <v>36</v>
      </c>
      <c r="D26" s="18" t="s">
        <v>13</v>
      </c>
      <c r="E26" s="21">
        <v>280</v>
      </c>
      <c r="F26" s="19">
        <v>280</v>
      </c>
      <c r="G26" s="22">
        <v>280</v>
      </c>
      <c r="H26" s="22">
        <v>280</v>
      </c>
      <c r="I26" s="20">
        <f t="shared" si="0"/>
        <v>1120</v>
      </c>
    </row>
    <row r="27" spans="2:9" x14ac:dyDescent="0.3">
      <c r="B27" s="16" t="s">
        <v>28</v>
      </c>
      <c r="C27" s="17" t="s">
        <v>36</v>
      </c>
      <c r="D27" s="18" t="s">
        <v>12</v>
      </c>
      <c r="E27" s="21">
        <v>1350</v>
      </c>
      <c r="F27" s="19">
        <v>1355</v>
      </c>
      <c r="G27" s="22">
        <v>1290</v>
      </c>
      <c r="H27" s="22">
        <v>1295</v>
      </c>
      <c r="I27" s="20">
        <f t="shared" si="0"/>
        <v>5290</v>
      </c>
    </row>
    <row r="28" spans="2:9" x14ac:dyDescent="0.3">
      <c r="B28" s="16" t="s">
        <v>28</v>
      </c>
      <c r="C28" s="17" t="s">
        <v>36</v>
      </c>
      <c r="D28" s="18" t="s">
        <v>14</v>
      </c>
      <c r="E28" s="21">
        <v>177</v>
      </c>
      <c r="F28" s="19">
        <v>177</v>
      </c>
      <c r="G28" s="22">
        <v>177</v>
      </c>
      <c r="H28" s="22">
        <v>177</v>
      </c>
      <c r="I28" s="20">
        <f t="shared" si="0"/>
        <v>708</v>
      </c>
    </row>
    <row r="29" spans="2:9" x14ac:dyDescent="0.3">
      <c r="B29" s="16" t="s">
        <v>28</v>
      </c>
      <c r="C29" s="17" t="s">
        <v>36</v>
      </c>
      <c r="D29" s="18" t="s">
        <v>13</v>
      </c>
      <c r="E29" s="21">
        <v>352</v>
      </c>
      <c r="F29" s="19">
        <v>352</v>
      </c>
      <c r="G29" s="22">
        <v>350</v>
      </c>
      <c r="H29" s="22">
        <v>350</v>
      </c>
      <c r="I29" s="20">
        <f t="shared" si="0"/>
        <v>1404</v>
      </c>
    </row>
    <row r="30" spans="2:9" x14ac:dyDescent="0.3">
      <c r="B30" s="16" t="s">
        <v>29</v>
      </c>
      <c r="C30" s="17" t="s">
        <v>35</v>
      </c>
      <c r="D30" s="18" t="s">
        <v>12</v>
      </c>
      <c r="E30" s="21">
        <v>3900</v>
      </c>
      <c r="F30" s="19">
        <v>3905</v>
      </c>
      <c r="G30" s="22">
        <v>3910</v>
      </c>
      <c r="H30" s="22">
        <v>3915</v>
      </c>
      <c r="I30" s="20">
        <f t="shared" si="0"/>
        <v>15630</v>
      </c>
    </row>
    <row r="31" spans="2:9" x14ac:dyDescent="0.3">
      <c r="B31" s="16" t="s">
        <v>29</v>
      </c>
      <c r="C31" s="17" t="s">
        <v>35</v>
      </c>
      <c r="D31" s="18" t="s">
        <v>14</v>
      </c>
      <c r="E31" s="21">
        <v>11</v>
      </c>
      <c r="F31" s="19">
        <v>11</v>
      </c>
      <c r="G31" s="22">
        <v>12</v>
      </c>
      <c r="H31" s="22">
        <v>16</v>
      </c>
      <c r="I31" s="20">
        <f t="shared" si="0"/>
        <v>50</v>
      </c>
    </row>
    <row r="32" spans="2:9" x14ac:dyDescent="0.3">
      <c r="B32" s="16" t="s">
        <v>29</v>
      </c>
      <c r="C32" s="17" t="s">
        <v>35</v>
      </c>
      <c r="D32" s="18" t="s">
        <v>13</v>
      </c>
      <c r="E32" s="21">
        <v>88</v>
      </c>
      <c r="F32" s="19">
        <v>90</v>
      </c>
      <c r="G32" s="22">
        <v>92</v>
      </c>
      <c r="H32" s="22">
        <v>94</v>
      </c>
      <c r="I32" s="20">
        <f t="shared" si="0"/>
        <v>364</v>
      </c>
    </row>
    <row r="33" spans="2:9" x14ac:dyDescent="0.3">
      <c r="B33" s="16" t="s">
        <v>30</v>
      </c>
      <c r="C33" s="17" t="s">
        <v>36</v>
      </c>
      <c r="D33" s="18" t="s">
        <v>12</v>
      </c>
      <c r="E33" s="22">
        <v>1230</v>
      </c>
      <c r="F33" s="19">
        <v>910</v>
      </c>
      <c r="G33" s="22">
        <v>1124</v>
      </c>
      <c r="H33" s="22">
        <v>1210</v>
      </c>
      <c r="I33" s="20">
        <f t="shared" si="0"/>
        <v>4474</v>
      </c>
    </row>
    <row r="34" spans="2:9" x14ac:dyDescent="0.3">
      <c r="B34" s="16" t="s">
        <v>30</v>
      </c>
      <c r="C34" s="17" t="s">
        <v>36</v>
      </c>
      <c r="D34" s="18" t="s">
        <v>14</v>
      </c>
      <c r="E34" s="22">
        <v>32</v>
      </c>
      <c r="F34" s="19">
        <v>30</v>
      </c>
      <c r="G34" s="22">
        <v>57</v>
      </c>
      <c r="H34" s="22">
        <v>51</v>
      </c>
      <c r="I34" s="20">
        <f t="shared" si="0"/>
        <v>170</v>
      </c>
    </row>
    <row r="35" spans="2:9" x14ac:dyDescent="0.3">
      <c r="B35" s="16" t="s">
        <v>30</v>
      </c>
      <c r="C35" s="17" t="s">
        <v>36</v>
      </c>
      <c r="D35" s="18" t="s">
        <v>13</v>
      </c>
      <c r="E35" s="22">
        <v>185</v>
      </c>
      <c r="F35" s="19">
        <v>135</v>
      </c>
      <c r="G35" s="22">
        <v>131</v>
      </c>
      <c r="H35" s="22">
        <v>110</v>
      </c>
      <c r="I35" s="20">
        <f t="shared" si="0"/>
        <v>561</v>
      </c>
    </row>
    <row r="36" spans="2:9" x14ac:dyDescent="0.3">
      <c r="B36" s="16" t="s">
        <v>31</v>
      </c>
      <c r="C36" s="17" t="s">
        <v>35</v>
      </c>
      <c r="D36" s="18" t="s">
        <v>12</v>
      </c>
      <c r="E36" s="23">
        <v>1320</v>
      </c>
      <c r="F36" s="19">
        <v>1380</v>
      </c>
      <c r="G36" s="19">
        <v>1350</v>
      </c>
      <c r="H36" s="19">
        <v>1400</v>
      </c>
      <c r="I36" s="20">
        <f t="shared" si="0"/>
        <v>5450</v>
      </c>
    </row>
    <row r="37" spans="2:9" x14ac:dyDescent="0.3">
      <c r="B37" s="16" t="s">
        <v>31</v>
      </c>
      <c r="C37" s="17" t="s">
        <v>35</v>
      </c>
      <c r="D37" s="18" t="s">
        <v>14</v>
      </c>
      <c r="E37" s="23">
        <v>277</v>
      </c>
      <c r="F37" s="19">
        <v>260</v>
      </c>
      <c r="G37" s="19">
        <v>271</v>
      </c>
      <c r="H37" s="19">
        <v>300</v>
      </c>
      <c r="I37" s="20">
        <f t="shared" si="0"/>
        <v>1108</v>
      </c>
    </row>
    <row r="38" spans="2:9" x14ac:dyDescent="0.3">
      <c r="B38" s="16" t="s">
        <v>31</v>
      </c>
      <c r="C38" s="17" t="s">
        <v>35</v>
      </c>
      <c r="D38" s="18" t="s">
        <v>13</v>
      </c>
      <c r="E38" s="23">
        <v>348</v>
      </c>
      <c r="F38" s="19">
        <v>366</v>
      </c>
      <c r="G38" s="19">
        <v>360</v>
      </c>
      <c r="H38" s="19">
        <v>370</v>
      </c>
      <c r="I38" s="20">
        <f t="shared" si="0"/>
        <v>1444</v>
      </c>
    </row>
    <row r="39" spans="2:9" x14ac:dyDescent="0.3">
      <c r="B39" s="16" t="s">
        <v>32</v>
      </c>
      <c r="C39" s="17" t="s">
        <v>36</v>
      </c>
      <c r="D39" s="18" t="s">
        <v>12</v>
      </c>
      <c r="E39" s="22">
        <v>2750</v>
      </c>
      <c r="F39" s="19">
        <v>2500</v>
      </c>
      <c r="G39" s="22">
        <v>2700</v>
      </c>
      <c r="H39" s="22">
        <v>2900</v>
      </c>
      <c r="I39" s="20">
        <f t="shared" si="0"/>
        <v>10850</v>
      </c>
    </row>
    <row r="40" spans="2:9" x14ac:dyDescent="0.3">
      <c r="B40" s="16" t="s">
        <v>32</v>
      </c>
      <c r="C40" s="17" t="s">
        <v>36</v>
      </c>
      <c r="D40" s="18" t="s">
        <v>14</v>
      </c>
      <c r="E40" s="22">
        <v>2250</v>
      </c>
      <c r="F40" s="19">
        <v>2150</v>
      </c>
      <c r="G40" s="22">
        <v>2200</v>
      </c>
      <c r="H40" s="22">
        <v>2200</v>
      </c>
      <c r="I40" s="20">
        <f t="shared" si="0"/>
        <v>8800</v>
      </c>
    </row>
    <row r="41" spans="2:9" x14ac:dyDescent="0.3">
      <c r="B41" s="16" t="s">
        <v>32</v>
      </c>
      <c r="C41" s="17" t="s">
        <v>36</v>
      </c>
      <c r="D41" s="18" t="s">
        <v>13</v>
      </c>
      <c r="E41" s="22">
        <v>385</v>
      </c>
      <c r="F41" s="19">
        <v>380</v>
      </c>
      <c r="G41" s="22">
        <v>390</v>
      </c>
      <c r="H41" s="22">
        <v>390</v>
      </c>
      <c r="I41" s="20">
        <f t="shared" si="0"/>
        <v>1545</v>
      </c>
    </row>
    <row r="42" spans="2:9" x14ac:dyDescent="0.3">
      <c r="B42" s="16" t="s">
        <v>33</v>
      </c>
      <c r="C42" s="17" t="s">
        <v>36</v>
      </c>
      <c r="D42" s="18" t="s">
        <v>12</v>
      </c>
      <c r="E42" s="21">
        <v>853</v>
      </c>
      <c r="F42" s="19">
        <v>896</v>
      </c>
      <c r="G42" s="22">
        <v>1050</v>
      </c>
      <c r="H42" s="22">
        <v>1050</v>
      </c>
      <c r="I42" s="20">
        <f t="shared" si="0"/>
        <v>3849</v>
      </c>
    </row>
    <row r="43" spans="2:9" x14ac:dyDescent="0.3">
      <c r="B43" s="16" t="s">
        <v>33</v>
      </c>
      <c r="C43" s="17" t="s">
        <v>36</v>
      </c>
      <c r="D43" s="18" t="s">
        <v>14</v>
      </c>
      <c r="E43" s="21">
        <v>330</v>
      </c>
      <c r="F43" s="19">
        <v>320</v>
      </c>
      <c r="G43" s="22">
        <v>320</v>
      </c>
      <c r="H43" s="22">
        <v>320</v>
      </c>
      <c r="I43" s="20">
        <f t="shared" si="0"/>
        <v>1290</v>
      </c>
    </row>
    <row r="44" spans="2:9" x14ac:dyDescent="0.3">
      <c r="B44" s="16" t="s">
        <v>33</v>
      </c>
      <c r="C44" s="17" t="s">
        <v>36</v>
      </c>
      <c r="D44" s="18" t="s">
        <v>13</v>
      </c>
      <c r="E44" s="21">
        <v>100</v>
      </c>
      <c r="F44" s="19">
        <v>105</v>
      </c>
      <c r="G44" s="22">
        <v>125</v>
      </c>
      <c r="H44" s="22">
        <v>125</v>
      </c>
      <c r="I44" s="20">
        <f t="shared" si="0"/>
        <v>455</v>
      </c>
    </row>
    <row r="45" spans="2:9" x14ac:dyDescent="0.3">
      <c r="B45" s="16" t="s">
        <v>34</v>
      </c>
      <c r="C45" s="17" t="s">
        <v>36</v>
      </c>
      <c r="D45" s="18" t="s">
        <v>12</v>
      </c>
      <c r="E45" s="19">
        <v>4288</v>
      </c>
      <c r="F45" s="19">
        <v>4179</v>
      </c>
      <c r="G45" s="22">
        <v>4227</v>
      </c>
      <c r="H45" s="22">
        <v>4200</v>
      </c>
      <c r="I45" s="20">
        <f t="shared" si="0"/>
        <v>16894</v>
      </c>
    </row>
    <row r="46" spans="2:9" x14ac:dyDescent="0.3">
      <c r="B46" s="16" t="s">
        <v>34</v>
      </c>
      <c r="C46" s="17" t="s">
        <v>36</v>
      </c>
      <c r="D46" s="18" t="s">
        <v>14</v>
      </c>
      <c r="E46" s="19">
        <v>852</v>
      </c>
      <c r="F46" s="19">
        <v>901</v>
      </c>
      <c r="G46" s="22">
        <v>891</v>
      </c>
      <c r="H46" s="22">
        <v>908</v>
      </c>
      <c r="I46" s="20">
        <f t="shared" si="0"/>
        <v>3552</v>
      </c>
    </row>
    <row r="47" spans="2:9" x14ac:dyDescent="0.3">
      <c r="B47" s="16" t="s">
        <v>34</v>
      </c>
      <c r="C47" s="17" t="s">
        <v>36</v>
      </c>
      <c r="D47" s="18" t="s">
        <v>13</v>
      </c>
      <c r="E47" s="19">
        <v>867</v>
      </c>
      <c r="F47" s="19">
        <v>738</v>
      </c>
      <c r="G47" s="22">
        <v>876</v>
      </c>
      <c r="H47" s="22">
        <v>796</v>
      </c>
      <c r="I47" s="20">
        <f t="shared" si="0"/>
        <v>3277</v>
      </c>
    </row>
  </sheetData>
  <mergeCells count="3">
    <mergeCell ref="A1:B1"/>
    <mergeCell ref="B2:H2"/>
    <mergeCell ref="B3:H3"/>
  </mergeCells>
  <printOptions horizontalCentered="1"/>
  <pageMargins left="0.31496062992125984" right="0.31496062992125984" top="1.3385826771653544" bottom="0.74803149606299213" header="0" footer="0"/>
  <pageSetup scale="95" orientation="portrait" horizontalDpi="1200" verticalDpi="1200" r:id="rId1"/>
  <headerFooter>
    <oddHeader>&amp;L&amp;G</oddHeader>
    <oddFooter>&amp;C&amp;G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SOMMEN.ALS</vt:lpstr>
      <vt:lpstr>WereldProductie</vt:lpstr>
      <vt:lpstr>SOMMEN.ALS!Afdrukbereik</vt:lpstr>
      <vt:lpstr>WereldProductie!Afdrukbereik</vt:lpstr>
    </vt:vector>
  </TitlesOfParts>
  <Company>Den Spike Unattendeds © 2015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Computraining</dc:creator>
  <cp:lastModifiedBy>Theo Verdonschot</cp:lastModifiedBy>
  <dcterms:created xsi:type="dcterms:W3CDTF">2017-04-01T16:53:35Z</dcterms:created>
  <dcterms:modified xsi:type="dcterms:W3CDTF">2017-04-28T08:01:43Z</dcterms:modified>
</cp:coreProperties>
</file>