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aerning opdrachten\Excel\Excel gevorderden\Gevorderd\"/>
    </mc:Choice>
  </mc:AlternateContent>
  <bookViews>
    <workbookView xWindow="0" yWindow="0" windowWidth="21600" windowHeight="8775"/>
  </bookViews>
  <sheets>
    <sheet name="Absolute en relatieve verwijz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'Absolute en relatieve verwijzen'!$A$1:$J$42</definedName>
    <definedName name="Artikel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hidden="1">#REF!</definedName>
    <definedName name="Gegevens_vernieuwen" hidden="1">#REF!</definedName>
    <definedName name="gereedschappen">'[3]Validatie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'[3]Opdr. 6 Validatie lijst'!$J$5:$J$12</definedName>
    <definedName name="netto">'[4]Blok 5 Autosom'!#REF!</definedName>
    <definedName name="nummer">[6]Artikelen!$A$8:$A$15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uitgaven">'[4]Blok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H33" i="1"/>
  <c r="I39" i="1"/>
  <c r="I37" i="1"/>
  <c r="G40" i="1"/>
  <c r="I40" i="1" s="1"/>
  <c r="D40" i="1"/>
  <c r="G39" i="1"/>
  <c r="D39" i="1"/>
  <c r="G38" i="1"/>
  <c r="I38" i="1" s="1"/>
  <c r="D38" i="1"/>
  <c r="G37" i="1"/>
  <c r="D37" i="1"/>
  <c r="G36" i="1"/>
  <c r="H36" i="1" s="1"/>
  <c r="D36" i="1"/>
  <c r="G35" i="1"/>
  <c r="D35" i="1"/>
  <c r="G34" i="1"/>
  <c r="H34" i="1" s="1"/>
  <c r="D34" i="1"/>
  <c r="G33" i="1"/>
  <c r="D33" i="1"/>
  <c r="D24" i="1"/>
  <c r="D23" i="1"/>
  <c r="D22" i="1"/>
  <c r="D21" i="1"/>
  <c r="D20" i="1"/>
  <c r="D19" i="1"/>
  <c r="D18" i="1"/>
  <c r="D17" i="1"/>
  <c r="J33" i="1" l="1"/>
  <c r="J34" i="1"/>
  <c r="J35" i="1"/>
  <c r="J36" i="1"/>
  <c r="J37" i="1"/>
  <c r="J38" i="1"/>
  <c r="J39" i="1"/>
  <c r="J40" i="1"/>
  <c r="J41" i="1" l="1"/>
</calcChain>
</file>

<file path=xl/sharedStrings.xml><?xml version="1.0" encoding="utf-8"?>
<sst xmlns="http://schemas.openxmlformats.org/spreadsheetml/2006/main" count="64" uniqueCount="37">
  <si>
    <t>Maak deze oefening met dezelfde formules als in het voorbeeld.</t>
  </si>
  <si>
    <t>BTW laag</t>
  </si>
  <si>
    <t>BTW hoog</t>
  </si>
  <si>
    <t>Opdracht</t>
  </si>
  <si>
    <t>Voorraad</t>
  </si>
  <si>
    <t>Aantal nu</t>
  </si>
  <si>
    <t xml:space="preserve">Aantal </t>
  </si>
  <si>
    <t xml:space="preserve">Prijs </t>
  </si>
  <si>
    <t>BTW</t>
  </si>
  <si>
    <t>Verkoop</t>
  </si>
  <si>
    <t>in magazijn</t>
  </si>
  <si>
    <t>op voorraad</t>
  </si>
  <si>
    <t>besteld</t>
  </si>
  <si>
    <t>per stuk</t>
  </si>
  <si>
    <t>(EUR)</t>
  </si>
  <si>
    <t>(incl BTW)</t>
  </si>
  <si>
    <t>Schroeven M8</t>
  </si>
  <si>
    <t>Bouten M8</t>
  </si>
  <si>
    <t>Revetten M8</t>
  </si>
  <si>
    <t>Ringsleutels</t>
  </si>
  <si>
    <t>Totaal</t>
  </si>
  <si>
    <t>Voorbeeld</t>
  </si>
  <si>
    <t>Smeer olie</t>
  </si>
  <si>
    <t>Kruipolie</t>
  </si>
  <si>
    <t>Petrolium</t>
  </si>
  <si>
    <t>Siliconenspray</t>
  </si>
  <si>
    <t>Materiaal</t>
  </si>
  <si>
    <t>Dit kan snel tijdens het Formule maken met F4 of fn +F4 - 1x indrukken is rij en kolom - 2x is alleen de kolom - 3x is alleen de rij</t>
  </si>
  <si>
    <t>Typ in cel G17 = klik E17 (Aantal) * klik F17 (Prijs) - doorvoeren met vulgreep voor alle cellen</t>
  </si>
  <si>
    <t>Met de vulgreep alle gele cellen (6%) doorvoeren</t>
  </si>
  <si>
    <t>Lage Btw berekenen vanuit een externe cel - typ = in cel H17 klik - cel G17 * klik cel C11 (lage btw) klik fn+F4</t>
  </si>
  <si>
    <t>Hoge Btw berekenen vanuit een externe cel - typ = in cel I21 klik - cel G21 * klik cel C13 hoge btw) klik fn+F4</t>
  </si>
  <si>
    <t>Met de vulgreep alle groene cellen (21%) doorvoeren</t>
  </si>
  <si>
    <t>Inkoop excl.</t>
  </si>
  <si>
    <t>Incl. BTW berekenen - het excl bedrag K17 * 1,21 = incl. bedrag - of G17 +H17</t>
  </si>
  <si>
    <t>Formules met Absolute Verwijzingen</t>
  </si>
  <si>
    <t>Formules maken met een cel buiten de tabel - Absoluut verwijzen met $ tekens om doorvoeren mogelijk te maken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</si>
</sst>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b/>
      <u/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sz val="10"/>
      <color theme="9" tint="-0.499984740745262"/>
      <name val="Calibri"/>
      <family val="2"/>
    </font>
    <font>
      <b/>
      <i/>
      <sz val="10"/>
      <name val="Calibri"/>
      <family val="2"/>
    </font>
    <font>
      <sz val="12"/>
      <color indexed="8"/>
      <name val="Calibri"/>
      <family val="2"/>
    </font>
    <font>
      <i/>
      <sz val="16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5" fillId="3" borderId="0" xfId="0" applyFont="1" applyFill="1"/>
    <xf numFmtId="0" fontId="6" fillId="0" borderId="0" xfId="0" applyFont="1"/>
    <xf numFmtId="0" fontId="3" fillId="0" borderId="0" xfId="0" applyFont="1" applyFill="1" applyAlignment="1">
      <alignment horizontal="right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164" fontId="11" fillId="4" borderId="0" xfId="0" applyNumberFormat="1" applyFont="1" applyFill="1" applyBorder="1" applyAlignment="1" applyProtection="1">
      <alignment horizontal="center"/>
      <protection locked="0"/>
    </xf>
    <xf numFmtId="164" fontId="11" fillId="5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164" fontId="11" fillId="2" borderId="0" xfId="0" applyNumberFormat="1" applyFont="1" applyFill="1" applyBorder="1" applyAlignment="1" applyProtection="1">
      <alignment horizontal="center"/>
      <protection locked="0"/>
    </xf>
    <xf numFmtId="164" fontId="11" fillId="6" borderId="0" xfId="0" applyNumberFormat="1" applyFont="1" applyFill="1" applyBorder="1" applyAlignment="1" applyProtection="1">
      <alignment horizontal="center"/>
      <protection locked="0"/>
    </xf>
    <xf numFmtId="10" fontId="11" fillId="5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/>
    <xf numFmtId="0" fontId="13" fillId="0" borderId="0" xfId="0" applyFont="1" applyBorder="1"/>
    <xf numFmtId="2" fontId="14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164" fontId="11" fillId="4" borderId="4" xfId="0" applyNumberFormat="1" applyFont="1" applyFill="1" applyBorder="1" applyAlignment="1">
      <alignment horizontal="center"/>
    </xf>
    <xf numFmtId="164" fontId="11" fillId="6" borderId="4" xfId="0" applyNumberFormat="1" applyFont="1" applyFill="1" applyBorder="1" applyAlignment="1">
      <alignment horizontal="center"/>
    </xf>
    <xf numFmtId="0" fontId="11" fillId="8" borderId="5" xfId="0" applyFont="1" applyFill="1" applyBorder="1"/>
    <xf numFmtId="1" fontId="15" fillId="0" borderId="6" xfId="0" applyNumberFormat="1" applyFont="1" applyFill="1" applyBorder="1" applyAlignment="1" applyProtection="1">
      <alignment horizontal="center"/>
      <protection locked="0"/>
    </xf>
    <xf numFmtId="1" fontId="11" fillId="0" borderId="6" xfId="0" applyNumberFormat="1" applyFont="1" applyFill="1" applyBorder="1" applyAlignment="1" applyProtection="1">
      <alignment horizontal="center"/>
      <protection locked="0"/>
    </xf>
    <xf numFmtId="44" fontId="11" fillId="0" borderId="6" xfId="1" applyFont="1" applyFill="1" applyBorder="1" applyAlignment="1" applyProtection="1">
      <alignment horizontal="center"/>
      <protection locked="0"/>
    </xf>
    <xf numFmtId="44" fontId="11" fillId="0" borderId="6" xfId="1" applyFont="1" applyBorder="1" applyAlignment="1">
      <alignment horizontal="center"/>
    </xf>
    <xf numFmtId="44" fontId="11" fillId="0" borderId="6" xfId="0" applyNumberFormat="1" applyFont="1" applyBorder="1" applyAlignment="1">
      <alignment horizontal="center"/>
    </xf>
    <xf numFmtId="44" fontId="11" fillId="0" borderId="7" xfId="1" applyFont="1" applyBorder="1" applyAlignment="1">
      <alignment horizontal="center"/>
    </xf>
    <xf numFmtId="1" fontId="15" fillId="0" borderId="8" xfId="0" applyNumberFormat="1" applyFont="1" applyFill="1" applyBorder="1" applyAlignment="1" applyProtection="1">
      <alignment horizontal="center"/>
      <protection locked="0"/>
    </xf>
    <xf numFmtId="1" fontId="11" fillId="0" borderId="8" xfId="0" applyNumberFormat="1" applyFont="1" applyFill="1" applyBorder="1" applyAlignment="1" applyProtection="1">
      <alignment horizontal="center"/>
      <protection locked="0"/>
    </xf>
    <xf numFmtId="44" fontId="11" fillId="0" borderId="8" xfId="1" applyFont="1" applyFill="1" applyBorder="1" applyAlignment="1" applyProtection="1">
      <alignment horizontal="center"/>
      <protection locked="0"/>
    </xf>
    <xf numFmtId="44" fontId="11" fillId="0" borderId="8" xfId="1" applyFont="1" applyBorder="1" applyAlignment="1">
      <alignment horizontal="center"/>
    </xf>
    <xf numFmtId="44" fontId="11" fillId="0" borderId="8" xfId="0" applyNumberFormat="1" applyFont="1" applyBorder="1" applyAlignment="1">
      <alignment horizontal="center"/>
    </xf>
    <xf numFmtId="44" fontId="11" fillId="0" borderId="9" xfId="1" applyFont="1" applyBorder="1" applyAlignment="1">
      <alignment horizontal="center"/>
    </xf>
    <xf numFmtId="0" fontId="11" fillId="6" borderId="5" xfId="0" applyFont="1" applyFill="1" applyBorder="1"/>
    <xf numFmtId="1" fontId="15" fillId="0" borderId="8" xfId="0" applyNumberFormat="1" applyFont="1" applyFill="1" applyBorder="1" applyAlignment="1">
      <alignment horizontal="center"/>
    </xf>
    <xf numFmtId="44" fontId="11" fillId="0" borderId="8" xfId="1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0" fontId="16" fillId="0" borderId="10" xfId="0" applyFont="1" applyFill="1" applyBorder="1"/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/>
    <xf numFmtId="0" fontId="12" fillId="0" borderId="2" xfId="0" applyFont="1" applyBorder="1"/>
    <xf numFmtId="0" fontId="11" fillId="0" borderId="2" xfId="0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Border="1"/>
    <xf numFmtId="0" fontId="19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4" fontId="11" fillId="0" borderId="12" xfId="1" applyFont="1" applyBorder="1" applyAlignment="1">
      <alignment horizontal="center"/>
    </xf>
    <xf numFmtId="44" fontId="11" fillId="0" borderId="11" xfId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21" fillId="3" borderId="0" xfId="0" applyFont="1" applyFill="1"/>
  </cellXfs>
  <cellStyles count="2">
    <cellStyle name="Standaard" xfId="0" builtinId="0"/>
    <cellStyle name="Valuta" xfId="1" builtinId="4"/>
  </cellStyles>
  <dxfs count="6">
    <dxf>
      <font>
        <color rgb="FF9C0006"/>
      </font>
    </dxf>
    <dxf>
      <font>
        <color rgb="FF9C0006"/>
      </font>
      <fill>
        <patternFill>
          <bgColor theme="0"/>
        </patternFill>
      </fill>
    </dxf>
    <dxf>
      <font>
        <color rgb="FF9C0006"/>
      </font>
    </dxf>
    <dxf>
      <font>
        <color rgb="FF9C0006"/>
      </font>
      <fill>
        <patternFill>
          <bgColor theme="0"/>
        </patternFill>
      </fill>
    </dxf>
    <dxf>
      <font>
        <color rgb="FF9C0006"/>
      </font>
    </dxf>
    <dxf>
      <font>
        <color rgb="FF9C0006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60960</xdr:colOff>
      <xdr:row>1</xdr:row>
      <xdr:rowOff>0</xdr:rowOff>
    </xdr:to>
    <xdr:grpSp>
      <xdr:nvGrpSpPr>
        <xdr:cNvPr id="2" name="Group 1"/>
        <xdr:cNvGrpSpPr>
          <a:grpSpLocks noChangeAspect="1"/>
        </xdr:cNvGrpSpPr>
      </xdr:nvGrpSpPr>
      <xdr:grpSpPr bwMode="auto">
        <a:xfrm rot="16200000" flipV="1">
          <a:off x="2245043" y="-1616393"/>
          <a:ext cx="0" cy="4490085"/>
          <a:chOff x="5531" y="1258"/>
          <a:chExt cx="5291" cy="13813"/>
        </a:xfrm>
      </xdr:grpSpPr>
      <xdr:cxnSp macro="">
        <xdr:nvCxnSpPr>
          <xdr:cNvPr id="3" name="AutoShape 6"/>
          <xdr:cNvCxnSpPr>
            <a:cxnSpLocks noChangeAspect="1" noChangeShapeType="1"/>
          </xdr:cNvCxnSpPr>
        </xdr:nvCxnSpPr>
        <xdr:spPr bwMode="auto">
          <a:xfrm flipH="1">
            <a:off x="6519" y="1258"/>
            <a:ext cx="4303" cy="10040"/>
          </a:xfrm>
          <a:prstGeom prst="straightConnector1">
            <a:avLst/>
          </a:prstGeom>
          <a:noFill/>
          <a:ln w="9525">
            <a:solidFill>
              <a:srgbClr val="A7BFDE"/>
            </a:solidFill>
            <a:round/>
            <a:headEnd/>
            <a:tailEnd/>
          </a:ln>
        </xdr:spPr>
      </xdr:cxnSp>
      <xdr:grpSp>
        <xdr:nvGrpSpPr>
          <xdr:cNvPr id="4" name="Group 2"/>
          <xdr:cNvGrpSpPr>
            <a:grpSpLocks noChangeAspect="1"/>
          </xdr:cNvGrpSpPr>
        </xdr:nvGrpSpPr>
        <xdr:grpSpPr bwMode="auto">
          <a:xfrm>
            <a:off x="-379161674" y="9226"/>
            <a:ext cx="379172496" cy="2030901"/>
            <a:chOff x="-379161674" y="9226"/>
            <a:chExt cx="379172496" cy="2030901"/>
          </a:xfrm>
        </xdr:grpSpPr>
        <xdr:sp macro="" textlink="">
          <xdr:nvSpPr>
            <xdr:cNvPr id="5" name="Freeform 5"/>
            <xdr:cNvSpPr>
              <a:spLocks noChangeAspect="1"/>
            </xdr:cNvSpPr>
          </xdr:nvSpPr>
          <xdr:spPr bwMode="auto">
            <a:xfrm>
              <a:off x="5531" y="9226"/>
              <a:ext cx="5291" cy="5845"/>
            </a:xfrm>
            <a:custGeom>
              <a:avLst/>
              <a:gdLst>
                <a:gd name="T0" fmla="*/ 2 w 6418"/>
                <a:gd name="T1" fmla="*/ 7 h 6670"/>
                <a:gd name="T2" fmla="*/ 2 w 6418"/>
                <a:gd name="T3" fmla="*/ 34 h 6670"/>
                <a:gd name="T4" fmla="*/ 2 w 6418"/>
                <a:gd name="T5" fmla="*/ 34 h 6670"/>
                <a:gd name="T6" fmla="*/ 2 w 6418"/>
                <a:gd name="T7" fmla="*/ 11 h 6670"/>
                <a:gd name="T8" fmla="*/ 2 w 6418"/>
                <a:gd name="T9" fmla="*/ 7 h 667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6418"/>
                <a:gd name="T16" fmla="*/ 0 h 6670"/>
                <a:gd name="T17" fmla="*/ 6418 w 6418"/>
                <a:gd name="T18" fmla="*/ 6670 h 667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6418" h="6670">
                  <a:moveTo>
                    <a:pt x="6418" y="1185"/>
                  </a:moveTo>
                  <a:lnTo>
                    <a:pt x="6418" y="6670"/>
                  </a:lnTo>
                  <a:lnTo>
                    <a:pt x="1809" y="6669"/>
                  </a:lnTo>
                  <a:cubicBezTo>
                    <a:pt x="974" y="5889"/>
                    <a:pt x="0" y="3958"/>
                    <a:pt x="1407" y="1987"/>
                  </a:cubicBezTo>
                  <a:cubicBezTo>
                    <a:pt x="2830" y="0"/>
                    <a:pt x="5591" y="411"/>
                    <a:pt x="6418" y="1185"/>
                  </a:cubicBezTo>
                  <a:close/>
                </a:path>
              </a:pathLst>
            </a:custGeom>
            <a:solidFill>
              <a:srgbClr val="A7BFD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6" name="Oval 4"/>
            <xdr:cNvSpPr>
              <a:spLocks noChangeAspect="1" noChangeArrowheads="1"/>
            </xdr:cNvSpPr>
          </xdr:nvSpPr>
          <xdr:spPr bwMode="auto">
            <a:xfrm rot="5327714" flipV="1">
              <a:off x="6117" y="10212"/>
              <a:ext cx="4526" cy="4258"/>
            </a:xfrm>
            <a:prstGeom prst="ellipse">
              <a:avLst/>
            </a:prstGeom>
            <a:solidFill>
              <a:srgbClr val="D3DFE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7" name="Oval 3"/>
            <xdr:cNvSpPr>
              <a:spLocks noChangeAspect="1" noChangeArrowheads="1"/>
            </xdr:cNvSpPr>
          </xdr:nvSpPr>
          <xdr:spPr bwMode="auto">
            <a:xfrm rot="5327714" flipV="1">
              <a:off x="-329532480" y="1501140"/>
              <a:ext cx="3539" cy="0"/>
            </a:xfrm>
            <a:prstGeom prst="ellipse">
              <a:avLst/>
            </a:prstGeom>
            <a:solidFill>
              <a:srgbClr val="7BA0CD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endParaRPr lang="nl-NL" sz="10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nl-NL" sz="12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 </a:t>
              </a:r>
              <a:r>
                <a:rPr lang="nl-NL" sz="1200" b="1" i="0" strike="noStrike">
                  <a:solidFill>
                    <a:schemeClr val="bg1"/>
                  </a:solidFill>
                  <a:latin typeface="Times New Roman"/>
                  <a:cs typeface="Times New Roman"/>
                </a:rPr>
                <a:t>Blok</a:t>
              </a:r>
              <a:r>
                <a:rPr lang="nl-NL" sz="1200" b="1" i="0" strike="noStrike" baseline="0">
                  <a:solidFill>
                    <a:schemeClr val="bg1"/>
                  </a:solidFill>
                  <a:latin typeface="Times New Roman"/>
                  <a:cs typeface="Times New Roman"/>
                </a:rPr>
                <a:t> 5</a:t>
              </a:r>
              <a:endParaRPr lang="nl-NL" sz="1200" b="1" i="0" strike="noStrike">
                <a:solidFill>
                  <a:schemeClr val="bg1"/>
                </a:solidFill>
                <a:latin typeface="Times New Roman"/>
                <a:cs typeface="Times New Roman"/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180975</xdr:colOff>
          <xdr:row>1</xdr:row>
          <xdr:rowOff>28575</xdr:rowOff>
        </xdr:from>
        <xdr:to>
          <xdr:col>5</xdr:col>
          <xdr:colOff>180975</xdr:colOff>
          <xdr:row>1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180975</xdr:colOff>
          <xdr:row>1</xdr:row>
          <xdr:rowOff>28575</xdr:rowOff>
        </xdr:from>
        <xdr:to>
          <xdr:col>5</xdr:col>
          <xdr:colOff>180975</xdr:colOff>
          <xdr:row>1</xdr:row>
          <xdr:rowOff>28575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Documents\Mijn%20Documenten\Cursussen\Excel\Excel%20gevorderden%20cursussen\3.%20Excel%20Formules%20&amp;%20Functies%20gevorder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dr. 1 teksten samenvoegen"/>
      <sheetName val="Opdr. 2 Formules kopiëren"/>
      <sheetName val="Opdr. 3 formules in tabbladen"/>
      <sheetName val="Opdr.4 Kasboekformules "/>
      <sheetName val="Opdr. 5 Absoluut en relatief"/>
      <sheetName val="Opdr. 6 Absolute en relatief"/>
      <sheetName val="Opdr. 7 Functie Som"/>
      <sheetName val="Opdr. 8 Statistiche functie"/>
      <sheetName val="Opdr. 9 Logische functies 1"/>
      <sheetName val="Opdr. 10 ALS functie genesteld"/>
      <sheetName val="Opdr. 11 AANTAL.ALS en ALS"/>
      <sheetName val="Opdr.12 SOM.AlS"/>
      <sheetName val="Opdr. 3 Functie Als OF, EN "/>
      <sheetName val="Opdr. 14 ALS.DATUMTIJD"/>
      <sheetName val="Opdr. 14a ALS.DATUMTIJD"/>
      <sheetName val="Opdr.15 tijd rekenen &gt; 24 uur "/>
      <sheetName val="Opdr. 16 Financieele functies "/>
      <sheetName val="Opdr. 17 Modus"/>
      <sheetName val="Opdr. 18 Interval&amp;Rang"/>
      <sheetName val="Opdr. 19 Subtotalen"/>
      <sheetName val="Opdr.20 VERT.ZOEKEN "/>
      <sheetName val="Opdr.21 Horiz.Zoeken"/>
      <sheetName val="Opdr. 22 VERT.ZOEKEN benaderen"/>
      <sheetName val="Opdr. 23 Horiz.Zoeken gecombi"/>
      <sheetName val="Opdr. 24 Rangschik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showGridLines="0" tabSelected="1" zoomScaleNormal="100" zoomScaleSheetLayoutView="100" workbookViewId="0">
      <selection activeCell="O17" sqref="O17"/>
    </sheetView>
  </sheetViews>
  <sheetFormatPr defaultColWidth="9.140625" defaultRowHeight="15" x14ac:dyDescent="0.25"/>
  <cols>
    <col min="1" max="1" width="3.140625" style="66" customWidth="1"/>
    <col min="2" max="2" width="24" style="23" customWidth="1"/>
    <col min="3" max="3" width="10.140625" style="67" bestFit="1" customWidth="1"/>
    <col min="4" max="5" width="10.140625" style="67" customWidth="1"/>
    <col min="6" max="6" width="8.85546875" style="23" customWidth="1"/>
    <col min="7" max="7" width="9.7109375" style="23" customWidth="1"/>
    <col min="8" max="8" width="7.5703125" style="23" customWidth="1"/>
    <col min="9" max="9" width="7.42578125" style="23" customWidth="1"/>
    <col min="10" max="10" width="10.28515625" style="23" customWidth="1"/>
    <col min="11" max="16384" width="9.140625" style="23"/>
  </cols>
  <sheetData>
    <row r="1" spans="1:10" s="2" customFormat="1" ht="50.1" customHeight="1" thickBot="1" x14ac:dyDescent="0.3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</row>
    <row r="2" spans="1:10" s="6" customFormat="1" ht="19.5" thickTop="1" x14ac:dyDescent="0.3">
      <c r="A2" s="74" t="s">
        <v>36</v>
      </c>
      <c r="B2" s="3"/>
      <c r="C2" s="4"/>
      <c r="D2" s="4"/>
      <c r="E2" s="4"/>
      <c r="F2" s="3"/>
      <c r="G2" s="3"/>
      <c r="H2" s="5"/>
      <c r="I2" s="5"/>
      <c r="J2" s="5"/>
    </row>
    <row r="3" spans="1:10" s="11" customFormat="1" ht="15.75" x14ac:dyDescent="0.25">
      <c r="A3" s="7">
        <v>1</v>
      </c>
      <c r="B3" s="8" t="s">
        <v>0</v>
      </c>
      <c r="C3" s="9"/>
      <c r="D3" s="9"/>
      <c r="E3" s="9"/>
      <c r="F3" s="10"/>
      <c r="G3" s="10"/>
      <c r="H3" s="10"/>
      <c r="I3" s="10"/>
      <c r="J3" s="10"/>
    </row>
    <row r="4" spans="1:10" s="11" customFormat="1" x14ac:dyDescent="0.25">
      <c r="A4" s="7">
        <v>2</v>
      </c>
      <c r="B4" s="12" t="s">
        <v>28</v>
      </c>
      <c r="C4" s="9"/>
      <c r="D4" s="9"/>
      <c r="E4" s="9"/>
      <c r="F4" s="10"/>
      <c r="G4" s="10"/>
      <c r="H4" s="10"/>
      <c r="I4" s="10"/>
      <c r="J4" s="10"/>
    </row>
    <row r="5" spans="1:10" s="11" customFormat="1" x14ac:dyDescent="0.25">
      <c r="A5" s="7">
        <v>3</v>
      </c>
      <c r="B5" s="12" t="s">
        <v>30</v>
      </c>
      <c r="C5" s="9"/>
      <c r="D5" s="9"/>
      <c r="E5" s="9"/>
      <c r="F5" s="10"/>
      <c r="G5" s="10"/>
      <c r="H5" s="10"/>
      <c r="I5" s="10"/>
      <c r="J5" s="10"/>
    </row>
    <row r="6" spans="1:10" s="12" customFormat="1" ht="15.75" x14ac:dyDescent="0.25">
      <c r="A6" s="7">
        <v>4</v>
      </c>
      <c r="B6" s="8" t="s">
        <v>29</v>
      </c>
      <c r="C6" s="13"/>
      <c r="D6" s="13"/>
      <c r="E6" s="13"/>
      <c r="F6" s="14"/>
      <c r="G6" s="14"/>
      <c r="H6" s="14"/>
      <c r="I6" s="14"/>
      <c r="J6" s="14"/>
    </row>
    <row r="7" spans="1:10" s="12" customFormat="1" x14ac:dyDescent="0.25">
      <c r="A7" s="7">
        <v>5</v>
      </c>
      <c r="B7" s="12" t="s">
        <v>31</v>
      </c>
      <c r="C7" s="15"/>
      <c r="D7" s="15"/>
      <c r="E7" s="15"/>
      <c r="F7" s="16"/>
      <c r="G7" s="16"/>
      <c r="H7" s="16"/>
      <c r="I7" s="16"/>
      <c r="J7" s="16"/>
    </row>
    <row r="8" spans="1:10" s="2" customFormat="1" ht="15.75" x14ac:dyDescent="0.25">
      <c r="A8" s="7">
        <v>6</v>
      </c>
      <c r="B8" s="8" t="s">
        <v>32</v>
      </c>
      <c r="C8" s="15"/>
      <c r="D8" s="15"/>
      <c r="E8" s="15"/>
      <c r="F8" s="16"/>
      <c r="G8" s="16"/>
      <c r="H8" s="16"/>
      <c r="I8" s="16"/>
      <c r="J8" s="16"/>
    </row>
    <row r="9" spans="1:10" s="2" customFormat="1" ht="15.75" x14ac:dyDescent="0.25">
      <c r="A9" s="7">
        <v>7</v>
      </c>
      <c r="B9" s="17" t="s">
        <v>34</v>
      </c>
      <c r="C9" s="15"/>
      <c r="D9" s="15"/>
      <c r="E9" s="15"/>
      <c r="F9" s="16"/>
      <c r="G9" s="16"/>
      <c r="H9" s="16"/>
      <c r="I9" s="16"/>
      <c r="J9" s="16"/>
    </row>
    <row r="10" spans="1:10" s="18" customFormat="1" x14ac:dyDescent="0.25">
      <c r="C10" s="19"/>
      <c r="D10" s="19"/>
      <c r="E10" s="19"/>
    </row>
    <row r="11" spans="1:10" s="18" customFormat="1" ht="15" customHeight="1" x14ac:dyDescent="0.25">
      <c r="B11" s="20" t="s">
        <v>1</v>
      </c>
      <c r="C11" s="21">
        <v>0.06</v>
      </c>
      <c r="D11" s="22"/>
      <c r="E11" s="22"/>
    </row>
    <row r="12" spans="1:10" ht="6" customHeight="1" x14ac:dyDescent="0.25">
      <c r="A12" s="23"/>
      <c r="B12" s="20"/>
      <c r="C12" s="24"/>
      <c r="D12" s="22"/>
      <c r="E12" s="22"/>
      <c r="F12" s="18"/>
      <c r="G12" s="18"/>
      <c r="H12" s="18"/>
      <c r="I12" s="18"/>
      <c r="J12" s="18"/>
    </row>
    <row r="13" spans="1:10" ht="15" customHeight="1" x14ac:dyDescent="0.25">
      <c r="A13" s="23"/>
      <c r="B13" s="20" t="s">
        <v>2</v>
      </c>
      <c r="C13" s="25">
        <v>0.21</v>
      </c>
      <c r="D13" s="26"/>
      <c r="E13" s="26"/>
      <c r="F13" s="27"/>
      <c r="G13" s="27"/>
      <c r="H13" s="27"/>
      <c r="I13" s="27"/>
      <c r="J13" s="27"/>
    </row>
    <row r="14" spans="1:10" ht="11.25" customHeight="1" x14ac:dyDescent="0.25">
      <c r="A14" s="23"/>
      <c r="B14" s="28" t="s">
        <v>3</v>
      </c>
      <c r="C14" s="19"/>
      <c r="D14" s="19"/>
      <c r="E14" s="19"/>
      <c r="F14" s="18"/>
      <c r="G14" s="29"/>
      <c r="H14" s="29"/>
      <c r="I14" s="29"/>
      <c r="J14" s="29"/>
    </row>
    <row r="15" spans="1:10" x14ac:dyDescent="0.25">
      <c r="A15" s="23"/>
      <c r="B15" s="72" t="s">
        <v>26</v>
      </c>
      <c r="C15" s="30" t="s">
        <v>4</v>
      </c>
      <c r="D15" s="30" t="s">
        <v>5</v>
      </c>
      <c r="E15" s="30" t="s">
        <v>6</v>
      </c>
      <c r="F15" s="30" t="s">
        <v>7</v>
      </c>
      <c r="G15" s="31" t="s">
        <v>33</v>
      </c>
      <c r="H15" s="32" t="s">
        <v>8</v>
      </c>
      <c r="I15" s="33" t="s">
        <v>8</v>
      </c>
      <c r="J15" s="31" t="s">
        <v>9</v>
      </c>
    </row>
    <row r="16" spans="1:10" x14ac:dyDescent="0.25">
      <c r="A16" s="23"/>
      <c r="B16" s="73"/>
      <c r="C16" s="34" t="s">
        <v>10</v>
      </c>
      <c r="D16" s="34" t="s">
        <v>11</v>
      </c>
      <c r="E16" s="34" t="s">
        <v>12</v>
      </c>
      <c r="F16" s="34" t="s">
        <v>13</v>
      </c>
      <c r="G16" s="35" t="s">
        <v>14</v>
      </c>
      <c r="H16" s="36">
        <v>0.06</v>
      </c>
      <c r="I16" s="37">
        <v>0.21</v>
      </c>
      <c r="J16" s="35" t="s">
        <v>15</v>
      </c>
    </row>
    <row r="17" spans="1:10" x14ac:dyDescent="0.25">
      <c r="A17" s="23"/>
      <c r="B17" s="38" t="s">
        <v>22</v>
      </c>
      <c r="C17" s="39">
        <v>750</v>
      </c>
      <c r="D17" s="40">
        <f>C17-E17</f>
        <v>745</v>
      </c>
      <c r="E17" s="40">
        <v>5</v>
      </c>
      <c r="F17" s="41">
        <v>0.2</v>
      </c>
      <c r="G17" s="42"/>
      <c r="H17" s="42"/>
      <c r="I17" s="43"/>
      <c r="J17" s="44"/>
    </row>
    <row r="18" spans="1:10" x14ac:dyDescent="0.25">
      <c r="A18" s="23"/>
      <c r="B18" s="38" t="s">
        <v>23</v>
      </c>
      <c r="C18" s="45">
        <v>600</v>
      </c>
      <c r="D18" s="46">
        <f t="shared" ref="D18:D24" si="0">C18-E18</f>
        <v>595</v>
      </c>
      <c r="E18" s="46">
        <v>5</v>
      </c>
      <c r="F18" s="47">
        <v>0.25</v>
      </c>
      <c r="G18" s="48"/>
      <c r="H18" s="48"/>
      <c r="I18" s="49"/>
      <c r="J18" s="50"/>
    </row>
    <row r="19" spans="1:10" x14ac:dyDescent="0.25">
      <c r="A19" s="23"/>
      <c r="B19" s="38" t="s">
        <v>24</v>
      </c>
      <c r="C19" s="45">
        <v>800</v>
      </c>
      <c r="D19" s="46">
        <f t="shared" si="0"/>
        <v>796</v>
      </c>
      <c r="E19" s="46">
        <v>4</v>
      </c>
      <c r="F19" s="47">
        <v>0.3</v>
      </c>
      <c r="G19" s="48"/>
      <c r="H19" s="48"/>
      <c r="I19" s="49"/>
      <c r="J19" s="50"/>
    </row>
    <row r="20" spans="1:10" x14ac:dyDescent="0.25">
      <c r="A20" s="23"/>
      <c r="B20" s="38" t="s">
        <v>25</v>
      </c>
      <c r="C20" s="45">
        <v>1000</v>
      </c>
      <c r="D20" s="46">
        <f t="shared" si="0"/>
        <v>998</v>
      </c>
      <c r="E20" s="46">
        <v>2</v>
      </c>
      <c r="F20" s="47">
        <v>0.35</v>
      </c>
      <c r="G20" s="48"/>
      <c r="H20" s="48"/>
      <c r="I20" s="49"/>
      <c r="J20" s="50"/>
    </row>
    <row r="21" spans="1:10" x14ac:dyDescent="0.25">
      <c r="A21" s="23"/>
      <c r="B21" s="51" t="s">
        <v>17</v>
      </c>
      <c r="C21" s="45">
        <v>1500</v>
      </c>
      <c r="D21" s="46">
        <f t="shared" si="0"/>
        <v>1375</v>
      </c>
      <c r="E21" s="46">
        <v>125</v>
      </c>
      <c r="F21" s="47">
        <v>0.1</v>
      </c>
      <c r="G21" s="48"/>
      <c r="H21" s="48"/>
      <c r="I21" s="49"/>
      <c r="J21" s="50"/>
    </row>
    <row r="22" spans="1:10" x14ac:dyDescent="0.25">
      <c r="A22" s="23"/>
      <c r="B22" s="51" t="s">
        <v>18</v>
      </c>
      <c r="C22" s="52">
        <v>1250</v>
      </c>
      <c r="D22" s="46">
        <f t="shared" si="0"/>
        <v>1125</v>
      </c>
      <c r="E22" s="46">
        <v>125</v>
      </c>
      <c r="F22" s="53">
        <v>0.1</v>
      </c>
      <c r="G22" s="48"/>
      <c r="H22" s="48"/>
      <c r="I22" s="49"/>
      <c r="J22" s="50"/>
    </row>
    <row r="23" spans="1:10" x14ac:dyDescent="0.25">
      <c r="A23" s="23"/>
      <c r="B23" s="51" t="s">
        <v>16</v>
      </c>
      <c r="C23" s="52">
        <v>25</v>
      </c>
      <c r="D23" s="46">
        <f t="shared" si="0"/>
        <v>23</v>
      </c>
      <c r="E23" s="54">
        <v>2</v>
      </c>
      <c r="F23" s="53">
        <v>13.95</v>
      </c>
      <c r="G23" s="48"/>
      <c r="H23" s="48"/>
      <c r="I23" s="49"/>
      <c r="J23" s="50"/>
    </row>
    <row r="24" spans="1:10" x14ac:dyDescent="0.25">
      <c r="A24" s="23"/>
      <c r="B24" s="51" t="s">
        <v>19</v>
      </c>
      <c r="C24" s="52">
        <v>25</v>
      </c>
      <c r="D24" s="46">
        <f t="shared" si="0"/>
        <v>21</v>
      </c>
      <c r="E24" s="54">
        <v>4</v>
      </c>
      <c r="F24" s="53">
        <v>6.95</v>
      </c>
      <c r="G24" s="48"/>
      <c r="H24" s="48"/>
      <c r="I24" s="49"/>
      <c r="J24" s="50"/>
    </row>
    <row r="25" spans="1:10" x14ac:dyDescent="0.25">
      <c r="A25" s="23"/>
      <c r="B25" s="55" t="s">
        <v>20</v>
      </c>
      <c r="C25" s="56"/>
      <c r="D25" s="56"/>
      <c r="E25" s="56"/>
      <c r="F25" s="57"/>
      <c r="G25" s="58"/>
      <c r="H25" s="59"/>
      <c r="I25" s="59"/>
      <c r="J25" s="69"/>
    </row>
    <row r="26" spans="1:10" s="60" customFormat="1" ht="10.5" customHeight="1" x14ac:dyDescent="0.35">
      <c r="B26" s="18"/>
      <c r="C26" s="61"/>
      <c r="D26" s="61"/>
      <c r="E26" s="61"/>
      <c r="F26" s="62"/>
      <c r="G26" s="18"/>
      <c r="H26" s="18"/>
      <c r="I26" s="18"/>
      <c r="J26" s="18"/>
    </row>
    <row r="27" spans="1:10" s="18" customFormat="1" ht="15" customHeight="1" x14ac:dyDescent="0.25">
      <c r="B27" s="20" t="s">
        <v>1</v>
      </c>
      <c r="C27" s="21">
        <v>0.06</v>
      </c>
      <c r="D27" s="22"/>
      <c r="E27" s="22"/>
    </row>
    <row r="28" spans="1:10" x14ac:dyDescent="0.25">
      <c r="A28" s="23"/>
      <c r="B28" s="20"/>
      <c r="C28" s="24"/>
      <c r="D28" s="22"/>
      <c r="E28" s="22"/>
      <c r="F28" s="18"/>
      <c r="G28" s="18"/>
      <c r="H28" s="18"/>
      <c r="I28" s="18"/>
      <c r="J28" s="18"/>
    </row>
    <row r="29" spans="1:10" ht="15" customHeight="1" x14ac:dyDescent="0.25">
      <c r="A29" s="23"/>
      <c r="B29" s="20" t="s">
        <v>2</v>
      </c>
      <c r="C29" s="25">
        <v>0.21</v>
      </c>
      <c r="D29" s="26"/>
      <c r="E29" s="26"/>
      <c r="F29" s="27"/>
      <c r="G29" s="27"/>
      <c r="H29" s="27"/>
      <c r="I29" s="27"/>
      <c r="J29" s="27"/>
    </row>
    <row r="30" spans="1:10" ht="11.25" customHeight="1" x14ac:dyDescent="0.25">
      <c r="A30" s="23"/>
      <c r="B30" s="28" t="s">
        <v>21</v>
      </c>
      <c r="C30" s="19"/>
      <c r="D30" s="19"/>
      <c r="E30" s="19"/>
      <c r="F30" s="18"/>
      <c r="G30" s="29"/>
      <c r="H30" s="29"/>
      <c r="I30" s="29"/>
      <c r="J30" s="29"/>
    </row>
    <row r="31" spans="1:10" x14ac:dyDescent="0.25">
      <c r="A31" s="23"/>
      <c r="B31" s="70" t="s">
        <v>26</v>
      </c>
      <c r="C31" s="30" t="s">
        <v>4</v>
      </c>
      <c r="D31" s="30" t="s">
        <v>5</v>
      </c>
      <c r="E31" s="30" t="s">
        <v>6</v>
      </c>
      <c r="F31" s="30" t="s">
        <v>7</v>
      </c>
      <c r="G31" s="31" t="s">
        <v>33</v>
      </c>
      <c r="H31" s="32" t="s">
        <v>8</v>
      </c>
      <c r="I31" s="33" t="s">
        <v>8</v>
      </c>
      <c r="J31" s="31" t="s">
        <v>9</v>
      </c>
    </row>
    <row r="32" spans="1:10" x14ac:dyDescent="0.25">
      <c r="A32" s="23"/>
      <c r="B32" s="71"/>
      <c r="C32" s="34" t="s">
        <v>10</v>
      </c>
      <c r="D32" s="34" t="s">
        <v>11</v>
      </c>
      <c r="E32" s="34" t="s">
        <v>12</v>
      </c>
      <c r="F32" s="34" t="s">
        <v>13</v>
      </c>
      <c r="G32" s="35" t="s">
        <v>14</v>
      </c>
      <c r="H32" s="36">
        <v>0.06</v>
      </c>
      <c r="I32" s="37">
        <v>0.21</v>
      </c>
      <c r="J32" s="35" t="s">
        <v>15</v>
      </c>
    </row>
    <row r="33" spans="1:10" x14ac:dyDescent="0.25">
      <c r="A33" s="23"/>
      <c r="B33" s="38" t="s">
        <v>22</v>
      </c>
      <c r="C33" s="39">
        <v>750</v>
      </c>
      <c r="D33" s="40">
        <f>C33-E33</f>
        <v>625</v>
      </c>
      <c r="E33" s="40">
        <v>125</v>
      </c>
      <c r="F33" s="41">
        <v>0.2</v>
      </c>
      <c r="G33" s="42">
        <f>E33*F33</f>
        <v>25</v>
      </c>
      <c r="H33" s="42">
        <f>G33*$C$27</f>
        <v>1.5</v>
      </c>
      <c r="I33" s="43"/>
      <c r="J33" s="44">
        <f>G33+H33</f>
        <v>26.5</v>
      </c>
    </row>
    <row r="34" spans="1:10" x14ac:dyDescent="0.25">
      <c r="A34" s="23"/>
      <c r="B34" s="38" t="s">
        <v>23</v>
      </c>
      <c r="C34" s="45">
        <v>600</v>
      </c>
      <c r="D34" s="46">
        <f t="shared" ref="D34:D40" si="1">C34-E34</f>
        <v>475</v>
      </c>
      <c r="E34" s="46">
        <v>125</v>
      </c>
      <c r="F34" s="47">
        <v>0.25</v>
      </c>
      <c r="G34" s="48">
        <f t="shared" ref="G34:G40" si="2">E34*F34</f>
        <v>31.25</v>
      </c>
      <c r="H34" s="48">
        <f t="shared" ref="H34:H36" si="3">G34*$C$27</f>
        <v>1.875</v>
      </c>
      <c r="I34" s="49"/>
      <c r="J34" s="50">
        <f t="shared" ref="J34:J36" si="4">G34+H34</f>
        <v>33.125</v>
      </c>
    </row>
    <row r="35" spans="1:10" x14ac:dyDescent="0.25">
      <c r="A35" s="23"/>
      <c r="B35" s="38" t="s">
        <v>24</v>
      </c>
      <c r="C35" s="45">
        <v>800</v>
      </c>
      <c r="D35" s="46">
        <f t="shared" si="1"/>
        <v>675</v>
      </c>
      <c r="E35" s="46">
        <v>125</v>
      </c>
      <c r="F35" s="47">
        <v>0.3</v>
      </c>
      <c r="G35" s="48">
        <f t="shared" si="2"/>
        <v>37.5</v>
      </c>
      <c r="H35" s="48">
        <f t="shared" si="3"/>
        <v>2.25</v>
      </c>
      <c r="I35" s="49"/>
      <c r="J35" s="50">
        <f t="shared" si="4"/>
        <v>39.75</v>
      </c>
    </row>
    <row r="36" spans="1:10" x14ac:dyDescent="0.25">
      <c r="A36" s="23"/>
      <c r="B36" s="38" t="s">
        <v>25</v>
      </c>
      <c r="C36" s="45">
        <v>1000</v>
      </c>
      <c r="D36" s="46">
        <f t="shared" si="1"/>
        <v>875</v>
      </c>
      <c r="E36" s="46">
        <v>125</v>
      </c>
      <c r="F36" s="47">
        <v>0.35</v>
      </c>
      <c r="G36" s="48">
        <f t="shared" si="2"/>
        <v>43.75</v>
      </c>
      <c r="H36" s="48">
        <f t="shared" si="3"/>
        <v>2.625</v>
      </c>
      <c r="I36" s="49"/>
      <c r="J36" s="50">
        <f t="shared" si="4"/>
        <v>46.375</v>
      </c>
    </row>
    <row r="37" spans="1:10" x14ac:dyDescent="0.25">
      <c r="A37" s="23"/>
      <c r="B37" s="51" t="s">
        <v>17</v>
      </c>
      <c r="C37" s="45">
        <v>1500</v>
      </c>
      <c r="D37" s="46">
        <f t="shared" si="1"/>
        <v>1375</v>
      </c>
      <c r="E37" s="46">
        <v>125</v>
      </c>
      <c r="F37" s="47">
        <v>0.1</v>
      </c>
      <c r="G37" s="48">
        <f t="shared" si="2"/>
        <v>12.5</v>
      </c>
      <c r="H37" s="48"/>
      <c r="I37" s="49">
        <f>G37*$C$29</f>
        <v>2.625</v>
      </c>
      <c r="J37" s="50">
        <f>G37+I37</f>
        <v>15.125</v>
      </c>
    </row>
    <row r="38" spans="1:10" x14ac:dyDescent="0.25">
      <c r="A38" s="23"/>
      <c r="B38" s="51" t="s">
        <v>18</v>
      </c>
      <c r="C38" s="52">
        <v>1250</v>
      </c>
      <c r="D38" s="46">
        <f t="shared" si="1"/>
        <v>1125</v>
      </c>
      <c r="E38" s="46">
        <v>125</v>
      </c>
      <c r="F38" s="53">
        <v>0.1</v>
      </c>
      <c r="G38" s="48">
        <f t="shared" si="2"/>
        <v>12.5</v>
      </c>
      <c r="H38" s="48"/>
      <c r="I38" s="49">
        <f t="shared" ref="I38:I40" si="5">G38*$C$29</f>
        <v>2.625</v>
      </c>
      <c r="J38" s="50">
        <f t="shared" ref="J38:J40" si="6">G38+I38</f>
        <v>15.125</v>
      </c>
    </row>
    <row r="39" spans="1:10" x14ac:dyDescent="0.25">
      <c r="A39" s="23"/>
      <c r="B39" s="51" t="s">
        <v>16</v>
      </c>
      <c r="C39" s="52">
        <v>25</v>
      </c>
      <c r="D39" s="46">
        <f t="shared" si="1"/>
        <v>23</v>
      </c>
      <c r="E39" s="54">
        <v>2</v>
      </c>
      <c r="F39" s="53">
        <v>13.95</v>
      </c>
      <c r="G39" s="48">
        <f t="shared" si="2"/>
        <v>27.9</v>
      </c>
      <c r="H39" s="48"/>
      <c r="I39" s="49">
        <f t="shared" si="5"/>
        <v>5.8589999999999991</v>
      </c>
      <c r="J39" s="50">
        <f t="shared" si="6"/>
        <v>33.759</v>
      </c>
    </row>
    <row r="40" spans="1:10" x14ac:dyDescent="0.25">
      <c r="A40" s="23"/>
      <c r="B40" s="51" t="s">
        <v>19</v>
      </c>
      <c r="C40" s="52">
        <v>25</v>
      </c>
      <c r="D40" s="46">
        <f t="shared" si="1"/>
        <v>21</v>
      </c>
      <c r="E40" s="54">
        <v>4</v>
      </c>
      <c r="F40" s="53">
        <v>6.95</v>
      </c>
      <c r="G40" s="48">
        <f t="shared" si="2"/>
        <v>27.8</v>
      </c>
      <c r="H40" s="48"/>
      <c r="I40" s="49">
        <f t="shared" si="5"/>
        <v>5.8380000000000001</v>
      </c>
      <c r="J40" s="68">
        <f t="shared" si="6"/>
        <v>33.637999999999998</v>
      </c>
    </row>
    <row r="41" spans="1:10" x14ac:dyDescent="0.25">
      <c r="A41" s="23"/>
      <c r="B41" s="55" t="s">
        <v>20</v>
      </c>
      <c r="C41" s="56"/>
      <c r="D41" s="56"/>
      <c r="E41" s="56"/>
      <c r="F41" s="57"/>
      <c r="G41" s="58"/>
      <c r="H41" s="59"/>
      <c r="I41" s="59"/>
      <c r="J41" s="69">
        <f>SUM(J33:J40)</f>
        <v>243.39700000000002</v>
      </c>
    </row>
    <row r="42" spans="1:10" x14ac:dyDescent="0.25">
      <c r="A42" s="63" t="s">
        <v>27</v>
      </c>
      <c r="C42" s="64"/>
      <c r="D42" s="64"/>
      <c r="E42" s="64"/>
      <c r="F42" s="65"/>
      <c r="G42" s="65"/>
      <c r="H42" s="65"/>
      <c r="I42" s="65"/>
      <c r="J42" s="65"/>
    </row>
  </sheetData>
  <mergeCells count="3">
    <mergeCell ref="A1:J1"/>
    <mergeCell ref="B15:B16"/>
    <mergeCell ref="B31:B32"/>
  </mergeCells>
  <conditionalFormatting sqref="D33:D40">
    <cfRule type="cellIs" dxfId="3" priority="4" operator="lessThan">
      <formula>100</formula>
    </cfRule>
  </conditionalFormatting>
  <conditionalFormatting sqref="D33:D38">
    <cfRule type="cellIs" dxfId="2" priority="3" operator="lessThan">
      <formula>500</formula>
    </cfRule>
  </conditionalFormatting>
  <conditionalFormatting sqref="D17:D24">
    <cfRule type="cellIs" dxfId="1" priority="2" operator="lessThan">
      <formula>100</formula>
    </cfRule>
  </conditionalFormatting>
  <conditionalFormatting sqref="D17:D22">
    <cfRule type="cellIs" dxfId="0" priority="1" operator="lessThan">
      <formula>500</formula>
    </cfRule>
  </conditionalFormatting>
  <printOptions horizontalCentered="1"/>
  <pageMargins left="0.19685039370078741" right="0.19685039370078741" top="0.78740157480314965" bottom="0.19685039370078741" header="0.51181102362204722" footer="0.51181102362204722"/>
  <pageSetup paperSize="9" scale="95" orientation="portrait" blackAndWhite="1" horizontalDpi="4294967293" verticalDpi="4294967293" r:id="rId1"/>
  <headerFooter scaleWithDoc="0">
    <oddHeader>&amp;C&amp;20Formules en Functies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2" max="10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5" r:id="rId5">
          <objectPr defaultSize="0" autoPict="0" r:id="rId6">
            <anchor moveWithCells="1" sizeWithCells="1">
              <from>
                <xdr:col>5</xdr:col>
                <xdr:colOff>180975</xdr:colOff>
                <xdr:row>1</xdr:row>
                <xdr:rowOff>28575</xdr:rowOff>
              </from>
              <to>
                <xdr:col>5</xdr:col>
                <xdr:colOff>180975</xdr:colOff>
                <xdr:row>1</xdr:row>
                <xdr:rowOff>28575</xdr:rowOff>
              </to>
            </anchor>
          </objectPr>
        </oleObject>
      </mc:Choice>
      <mc:Fallback>
        <oleObject progId="PBrush" shapeId="1025" r:id="rId5"/>
      </mc:Fallback>
    </mc:AlternateContent>
    <mc:AlternateContent xmlns:mc="http://schemas.openxmlformats.org/markup-compatibility/2006">
      <mc:Choice Requires="x14">
        <oleObject progId="PBrush" shapeId="1026" r:id="rId7">
          <objectPr defaultSize="0" autoPict="0" r:id="rId6">
            <anchor moveWithCells="1" sizeWithCells="1">
              <from>
                <xdr:col>5</xdr:col>
                <xdr:colOff>180975</xdr:colOff>
                <xdr:row>1</xdr:row>
                <xdr:rowOff>28575</xdr:rowOff>
              </from>
              <to>
                <xdr:col>5</xdr:col>
                <xdr:colOff>180975</xdr:colOff>
                <xdr:row>1</xdr:row>
                <xdr:rowOff>28575</xdr:rowOff>
              </to>
            </anchor>
          </objectPr>
        </oleObject>
      </mc:Choice>
      <mc:Fallback>
        <oleObject progId="PBrush" shapeId="1026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Absolute en relatieve verwijzen</vt:lpstr>
      <vt:lpstr>'Absolute en relatieve verwijzen'!Afdrukbereik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2017-04-01T16:19:38Z</cp:lastPrinted>
  <dcterms:created xsi:type="dcterms:W3CDTF">2017-04-01T15:26:08Z</dcterms:created>
  <dcterms:modified xsi:type="dcterms:W3CDTF">2017-04-01T16:22:07Z</dcterms:modified>
</cp:coreProperties>
</file>