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c3fa8c3b60ea7cf/Documenten Onedrive/Cursussen/2. E-learning opdrachten en video's/E-learning - Alle opdrachten/Excel/5. Excel gevorderden/Deel 2/"/>
    </mc:Choice>
  </mc:AlternateContent>
  <xr:revisionPtr revIDLastSave="0" documentId="8_{95C580E6-06CC-4D44-B3BA-1C4650A55A0A}" xr6:coauthVersionLast="47" xr6:coauthVersionMax="47" xr10:uidLastSave="{00000000-0000-0000-0000-000000000000}"/>
  <bookViews>
    <workbookView xWindow="442" yWindow="338" windowWidth="18330" windowHeight="10657" xr2:uid="{8759A157-A2DD-477D-954B-5A4985B95DCC}"/>
  </bookViews>
  <sheets>
    <sheet name="15. INDEX en VERGELIJKEN" sheetId="1" r:id="rId1"/>
  </sheets>
  <externalReferences>
    <externalReference r:id="rId2"/>
  </externalReferences>
  <definedNames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X" localSheetId="0" hidden="1">#REF!</definedName>
    <definedName name="__123Graph_X" hidden="1">#REF!</definedName>
    <definedName name="adressen">#REF!</definedName>
    <definedName name="_xlnm.Print_Area" localSheetId="0">'15. INDEX en VERGELIJKEN'!$A$1:$M$33</definedName>
    <definedName name="Artikel">#REF!</definedName>
    <definedName name="berekendveld" hidden="1">#REF!</definedName>
    <definedName name="Berekenen" localSheetId="0" hidden="1">#REF!</definedName>
    <definedName name="Berekenen" hidden="1">#REF!</definedName>
    <definedName name="beveilig" hidden="1">#REF!</definedName>
    <definedName name="boter">#REF!</definedName>
    <definedName name="campinginkomsten">#REF!</definedName>
    <definedName name="codenr_vervangen">#REF!</definedName>
    <definedName name="combi" hidden="1">#REF!</definedName>
    <definedName name="Continent">'[1]2. Validatie lijsten maken '!$K$33:$N$33</definedName>
    <definedName name="data.leden" hidden="1">#REF!</definedName>
    <definedName name="data.personeel" hidden="1">#REF!</definedName>
    <definedName name="_xlnm.Database" hidden="1">#REF!</definedName>
    <definedName name="dataverkoop" hidden="1">#REF!</definedName>
    <definedName name="datums" hidden="1">#REF!</definedName>
    <definedName name="draai" hidden="1">{"'Cijfers'!$A$1:$L$22"}</definedName>
    <definedName name="draaigrafiek" hidden="1">#REF!</definedName>
    <definedName name="dubbel" hidden="1">#REF!</definedName>
    <definedName name="dubbelen" hidden="1">#REF!</definedName>
    <definedName name="electronics" hidden="1">#REF!</definedName>
    <definedName name="Europa1">[1]!tblEuropa1[#Data]</definedName>
    <definedName name="Exlusief">#REF!</definedName>
    <definedName name="extern" hidden="1">#REF!</definedName>
    <definedName name="formulieren" hidden="1">#REF!</definedName>
    <definedName name="Fruit">#REF!</definedName>
    <definedName name="geg_vern" localSheetId="0" hidden="1">#REF!</definedName>
    <definedName name="geg_vern" hidden="1">#REF!</definedName>
    <definedName name="Gegevens_vernieuwen" localSheetId="0" hidden="1">#REF!</definedName>
    <definedName name="Gegevens_vernieuwen" hidden="1">#REF!</definedName>
    <definedName name="gereedschappen">#REF!</definedName>
    <definedName name="Getallen">#REF!</definedName>
    <definedName name="horiz.zoeken" hidden="1">#REF!</definedName>
    <definedName name="HTML_CodePage" hidden="1">1252</definedName>
    <definedName name="HTML_Control" localSheetId="0" hidden="1">{"'Cijfers'!$A$1:$L$22"}</definedName>
    <definedName name="HTML_Control" hidden="1">{"'Cijfers'!$A$1:$L$22"}</definedName>
    <definedName name="HTML_Description" hidden="1">"Cijfers van de bla bla school"</definedName>
    <definedName name="HTML_Email" hidden="1">""</definedName>
    <definedName name="HTML_Header" hidden="1">"Cijfers"</definedName>
    <definedName name="HTML_LastUpdate" hidden="1">"13-7-1998"</definedName>
    <definedName name="HTML_LineAfter" hidden="1">TRUE</definedName>
    <definedName name="HTML_LineBefore" hidden="1">TRUE</definedName>
    <definedName name="HTML_Name" hidden="1">"Davilex"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"C:\HTML.htm"</definedName>
    <definedName name="HTML_PathTemplate" hidden="1">"C:\html.htm"</definedName>
    <definedName name="HTML_Title" hidden="1">"Cijfers"</definedName>
    <definedName name="Inclusief">#REF!</definedName>
    <definedName name="index" hidden="1">#REF!</definedName>
    <definedName name="inkomsten">#REF!</definedName>
    <definedName name="interval" hidden="1">#REF!</definedName>
    <definedName name="kosten">#REF!</definedName>
    <definedName name="levensmiddelen">#REF!</definedName>
    <definedName name="Lijst">OFFSET('[1]Vertz en verschuiving'!$A$2,0,0,COUNTA('[1]Vertz en verschuiving'!$A:$A)-1)</definedName>
    <definedName name="macro" hidden="1">#REF!</definedName>
    <definedName name="Managertabel" localSheetId="0" hidden="1">#REF!</definedName>
    <definedName name="Managertabel" hidden="1">#REF!</definedName>
    <definedName name="middernacht" hidden="1">#REF!</definedName>
    <definedName name="modus" hidden="1">#REF!</definedName>
    <definedName name="netto">#REF!</definedName>
    <definedName name="nummer">#REF!</definedName>
    <definedName name="omzet">#REF!</definedName>
    <definedName name="oud_naar_nieuw">#REF!</definedName>
    <definedName name="Oude_codes">#REF!</definedName>
    <definedName name="product">#REF!</definedName>
    <definedName name="rang" localSheetId="0" hidden="1">{"'Cijfers'!$A$1:$L$22"}</definedName>
    <definedName name="rang" hidden="1">{"'Cijfers'!$A$1:$L$22"}</definedName>
    <definedName name="rang.gelijk" hidden="1">#REF!</definedName>
    <definedName name="sorteren" hidden="1">#REF!</definedName>
    <definedName name="subtotalen" hidden="1">#REF!</definedName>
    <definedName name="tab.vergelijlk" hidden="1">#REF!</definedName>
    <definedName name="tabel" hidden="1">#REF!</definedName>
    <definedName name="tijd" hidden="1">#REF!</definedName>
    <definedName name="Uiterlijk" localSheetId="0" hidden="1">#REF!</definedName>
    <definedName name="Uiterlijk" hidden="1">#REF!</definedName>
    <definedName name="uitgaven">#REF!</definedName>
    <definedName name="validatie" hidden="1">#REF!</definedName>
    <definedName name="Validatielijst">OFFSET('[1]5. Voor oudere Office versies '!$D$3,,,COUNTIF('[1]5. Voor oudere Office versies '!$D$3:$D$52,"?*"))</definedName>
    <definedName name="vergelijk" hidden="1">#REF!</definedName>
    <definedName name="vergelijk.grafieken" hidden="1">#REF!</definedName>
    <definedName name="vergelijken" hidden="1">#REF!</definedName>
    <definedName name="vernieuw" hidden="1">#REF!</definedName>
    <definedName name="Vernieuwen" localSheetId="0" hidden="1">#REF!</definedName>
    <definedName name="Vernieuwen" hidden="1">#REF!</definedName>
    <definedName name="vert.zoeken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E17" i="1" a="1"/>
  <c r="E17" i="1" s="1"/>
  <c r="D17" i="1"/>
  <c r="B1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<sst xmlns="http://schemas.openxmlformats.org/spreadsheetml/2006/main" count="49" uniqueCount="42">
  <si>
    <t>Excel cursus  gevorderd</t>
  </si>
  <si>
    <t xml:space="preserve">Functies INDEX &amp; VERGELIJKEN i.p.v Verticaal.zoeken </t>
  </si>
  <si>
    <t>Functie INDEX gebruiken om het aantal rijen en kolommen te bepalen in combinatie met functie VERGELIJKEN</t>
  </si>
  <si>
    <t>Met Verticaal zoeken kan bijv. alleen de waarde van de examentoetsen worden weergegeven (dus 1 criterium)</t>
  </si>
  <si>
    <t>Ook heeft VERT.ZOEKEN en HORZ.ZOEKEN de beperking dat ze vanuit uiterst links moeten zoeken en vaak op alfabetische volgorde</t>
  </si>
  <si>
    <t>De functies INDEX en VERGELIJKEN lossen al deze problemen op</t>
  </si>
  <si>
    <t>Analyseer de voorbeelden in de grijze cellen en maak deze in de opdracht (gele cellen) na</t>
  </si>
  <si>
    <r>
      <t xml:space="preserve">1. </t>
    </r>
    <r>
      <rPr>
        <b/>
        <sz val="12"/>
        <rFont val="Calibri"/>
        <family val="2"/>
        <scheme val="minor"/>
      </rPr>
      <t>Activeer</t>
    </r>
    <r>
      <rPr>
        <sz val="12"/>
        <rFont val="Calibri"/>
        <family val="2"/>
        <scheme val="minor"/>
      </rPr>
      <t xml:space="preserve"> cel B21 om met de functie </t>
    </r>
    <r>
      <rPr>
        <b/>
        <sz val="12"/>
        <rFont val="Calibri"/>
        <family val="2"/>
        <scheme val="minor"/>
      </rPr>
      <t>VERGELIJKEN</t>
    </r>
    <r>
      <rPr>
        <sz val="12"/>
        <rFont val="Calibri"/>
        <family val="2"/>
        <scheme val="minor"/>
      </rPr>
      <t xml:space="preserve"> het </t>
    </r>
    <r>
      <rPr>
        <b/>
        <sz val="12"/>
        <rFont val="Calibri"/>
        <family val="2"/>
        <scheme val="minor"/>
      </rPr>
      <t>kolomnummer</t>
    </r>
    <r>
      <rPr>
        <sz val="12"/>
        <rFont val="Calibri"/>
        <family val="2"/>
        <scheme val="minor"/>
      </rPr>
      <t xml:space="preserve"> te genereren: =VERGELIJKEN(1e veld A17 - 2e veld B25:J25) </t>
    </r>
  </si>
  <si>
    <r>
      <t xml:space="preserve">2. </t>
    </r>
    <r>
      <rPr>
        <b/>
        <sz val="12"/>
        <rFont val="Calibri"/>
        <family val="2"/>
        <scheme val="minor"/>
      </rPr>
      <t>Activeer</t>
    </r>
    <r>
      <rPr>
        <sz val="12"/>
        <rFont val="Calibri"/>
        <family val="2"/>
        <scheme val="minor"/>
      </rPr>
      <t xml:space="preserve"> cel B22 om met de functie </t>
    </r>
    <r>
      <rPr>
        <b/>
        <sz val="12"/>
        <rFont val="Calibri"/>
        <family val="2"/>
        <scheme val="minor"/>
      </rPr>
      <t>VERGELIJKEN</t>
    </r>
    <r>
      <rPr>
        <sz val="12"/>
        <rFont val="Calibri"/>
        <family val="2"/>
        <scheme val="minor"/>
      </rPr>
      <t xml:space="preserve"> het </t>
    </r>
    <r>
      <rPr>
        <b/>
        <sz val="12"/>
        <rFont val="Calibri"/>
        <family val="2"/>
        <scheme val="minor"/>
      </rPr>
      <t>rijnummer</t>
    </r>
    <r>
      <rPr>
        <sz val="12"/>
        <rFont val="Calibri"/>
        <family val="2"/>
        <scheme val="minor"/>
      </rPr>
      <t xml:space="preserve"> te genereren: =VERGELIJKEN(1e veld A18 - 2e veld A26:A33)</t>
    </r>
  </si>
  <si>
    <t>Nu zijn de kolom- en rijnummers bekend en kunnen ze worden gekoppeld met de functie INDEX</t>
  </si>
  <si>
    <r>
      <t xml:space="preserve">3. </t>
    </r>
    <r>
      <rPr>
        <b/>
        <sz val="12"/>
        <rFont val="Calibri"/>
        <family val="2"/>
        <scheme val="minor"/>
      </rPr>
      <t>Activeer</t>
    </r>
    <r>
      <rPr>
        <sz val="12"/>
        <rFont val="Calibri"/>
        <family val="2"/>
        <scheme val="minor"/>
      </rPr>
      <t xml:space="preserve"> cel E21 voor examenpunt - typ =</t>
    </r>
    <r>
      <rPr>
        <b/>
        <sz val="12"/>
        <rFont val="Calibri"/>
        <family val="2"/>
        <scheme val="minor"/>
      </rPr>
      <t xml:space="preserve">INDEX - kies: Matrix,  rij, kolom, - </t>
    </r>
    <r>
      <rPr>
        <sz val="12"/>
        <rFont val="Calibri"/>
        <family val="2"/>
        <scheme val="minor"/>
      </rPr>
      <t>(1e veld selecteer B26:J33- 2e veld B21 (rijnr.) - 3e veld B22 (kolomnr.) - Enter</t>
    </r>
  </si>
  <si>
    <t>Nu kunnen eventueel de hulpcellen (VERGELIJKEN B21 en B22) met rij- en kolomnummers worden genesteld in de INDEX functie op de plaats waar cel B17 en B18 staan (zie voorbeeld D17)</t>
  </si>
  <si>
    <t>Let op Na het kopieren esc klikken en daarna plakken op de juiste plaats in de INDEX functie - dan eventueel de  hulpcellen (B21 en B22) verwijderen</t>
  </si>
  <si>
    <t>Voorbeeld</t>
  </si>
  <si>
    <t>hulpcellen</t>
  </si>
  <si>
    <t>Examen punt</t>
  </si>
  <si>
    <t>Janssen</t>
  </si>
  <si>
    <t>kolom</t>
  </si>
  <si>
    <t>Natuurkunde</t>
  </si>
  <si>
    <t>rij</t>
  </si>
  <si>
    <t>genesteld</t>
  </si>
  <si>
    <t>INDEX(B26:J33;B18;B17) met hulpcellen</t>
  </si>
  <si>
    <t>VERGELIJKEN(A17;B25:J25;0)</t>
  </si>
  <si>
    <t>Opdracht</t>
  </si>
  <si>
    <t>Nederlands</t>
  </si>
  <si>
    <t>Genesteld</t>
  </si>
  <si>
    <t>INDEX functie</t>
  </si>
  <si>
    <t>Functie VERGELIJKEN</t>
  </si>
  <si>
    <t>Peskens</t>
  </si>
  <si>
    <t>Goor</t>
  </si>
  <si>
    <t>Verdonk</t>
  </si>
  <si>
    <t>Jenssen</t>
  </si>
  <si>
    <t>Nevel</t>
  </si>
  <si>
    <t>Timmer</t>
  </si>
  <si>
    <t>Ellings</t>
  </si>
  <si>
    <t>Puts</t>
  </si>
  <si>
    <t>Engels</t>
  </si>
  <si>
    <t>Wiskunde</t>
  </si>
  <si>
    <t>Biologie</t>
  </si>
  <si>
    <t>Vaktheorie</t>
  </si>
  <si>
    <t>Scheikunde</t>
  </si>
  <si>
    <t>Geschiedenis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</si>
</sst>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hadow/>
      <sz val="24"/>
      <name val="Calibri"/>
      <family val="2"/>
      <scheme val="minor"/>
    </font>
    <font>
      <sz val="11"/>
      <color indexed="8"/>
      <name val="Calibri"/>
      <family val="2"/>
      <scheme val="minor"/>
    </font>
    <font>
      <shadow/>
      <sz val="18"/>
      <name val="Calibri"/>
      <family val="2"/>
      <scheme val="minor"/>
    </font>
    <font>
      <shadow/>
      <sz val="2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0"/>
      <color rgb="FFFF0000"/>
      <name val="Calibri"/>
      <family val="2"/>
    </font>
    <font>
      <sz val="9"/>
      <color theme="0" tint="-0.249977111117893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1499679555650502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theme="0" tint="-0.24994659260841701"/>
      </bottom>
      <diagonal/>
    </border>
    <border>
      <left style="hair">
        <color indexed="64"/>
      </left>
      <right style="hair">
        <color indexed="64"/>
      </right>
      <top style="thin">
        <color theme="0" tint="-0.24994659260841701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1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2" fontId="7" fillId="0" borderId="0" xfId="1" applyNumberFormat="1" applyFont="1" applyAlignment="1">
      <alignment vertical="center"/>
    </xf>
    <xf numFmtId="0" fontId="8" fillId="3" borderId="0" xfId="2" applyFont="1" applyFill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4" fillId="0" borderId="3" xfId="0" applyFont="1" applyBorder="1" applyAlignment="1">
      <alignment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2" fillId="0" borderId="4" xfId="2" applyFont="1" applyBorder="1" applyAlignment="1">
      <alignment horizontal="right" vertical="center"/>
    </xf>
    <xf numFmtId="0" fontId="11" fillId="4" borderId="5" xfId="2" applyFont="1" applyFill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164" fontId="17" fillId="4" borderId="0" xfId="2" applyNumberFormat="1" applyFont="1" applyFill="1" applyAlignment="1">
      <alignment horizontal="center" vertical="center"/>
    </xf>
    <xf numFmtId="164" fontId="12" fillId="4" borderId="0" xfId="2" applyNumberFormat="1" applyFont="1" applyFill="1" applyAlignment="1">
      <alignment horizontal="center" vertical="center"/>
    </xf>
    <xf numFmtId="0" fontId="12" fillId="0" borderId="6" xfId="2" applyFont="1" applyBorder="1" applyAlignment="1">
      <alignment horizontal="right" vertical="center"/>
    </xf>
    <xf numFmtId="1" fontId="11" fillId="4" borderId="5" xfId="2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8" fillId="0" borderId="0" xfId="0" applyFont="1"/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0" fontId="12" fillId="0" borderId="7" xfId="2" applyFont="1" applyBorder="1" applyAlignment="1">
      <alignment horizontal="right" vertical="center"/>
    </xf>
    <xf numFmtId="0" fontId="11" fillId="5" borderId="5" xfId="2" applyFont="1" applyFill="1" applyBorder="1" applyAlignment="1">
      <alignment horizontal="center" vertical="center"/>
    </xf>
    <xf numFmtId="0" fontId="11" fillId="5" borderId="0" xfId="2" applyFont="1" applyFill="1" applyAlignment="1">
      <alignment vertical="center"/>
    </xf>
    <xf numFmtId="0" fontId="21" fillId="5" borderId="0" xfId="2" applyFont="1" applyFill="1" applyAlignment="1">
      <alignment horizontal="center" vertical="center"/>
    </xf>
    <xf numFmtId="0" fontId="12" fillId="0" borderId="8" xfId="2" applyFont="1" applyBorder="1" applyAlignment="1">
      <alignment horizontal="right" vertical="center"/>
    </xf>
    <xf numFmtId="0" fontId="22" fillId="4" borderId="9" xfId="3" applyFont="1" applyFill="1" applyBorder="1" applyAlignment="1">
      <alignment horizontal="center" vertical="center"/>
    </xf>
    <xf numFmtId="0" fontId="0" fillId="4" borderId="0" xfId="0" applyFill="1"/>
    <xf numFmtId="164" fontId="23" fillId="0" borderId="0" xfId="0" applyNumberFormat="1" applyFont="1" applyAlignment="1">
      <alignment horizontal="center"/>
    </xf>
  </cellXfs>
  <cellStyles count="4">
    <cellStyle name="Normaal 2" xfId="3" xr:uid="{385E1730-3BD9-440F-B7FF-B64B95F38B85}"/>
    <cellStyle name="Standaard" xfId="0" builtinId="0"/>
    <cellStyle name="Standaard 2" xfId="2" xr:uid="{6C1AD36B-FAC4-4479-A744-13A30E852335}"/>
    <cellStyle name="Standaard_Opdr. 3 uitgebreide urenberekening" xfId="1" xr:uid="{FCE12408-710D-4413-A202-02EFB4E83A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c3fa8c3b60ea7cf/Documenten%20Onedrive/Cursussen/1.%20Alle%20werkboek%20cursussen/Excel/2.%20Excel%20gevorderden/2.%20Werkboek%20Excel%20gevorderd%20deel%202.xlsx" TargetMode="External"/><Relationship Id="rId1" Type="http://schemas.openxmlformats.org/officeDocument/2006/relationships/externalLinkPath" Target="/4c3fa8c3b60ea7cf/Documenten%20Onedrive/Cursussen/1.%20Alle%20werkboek%20cursussen/Excel/2.%20Excel%20gevorderden/2.%20Werkboek%20Excel%20gevorderd%20deel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houd gevorderd deel 2"/>
      <sheetName val="1. Tabel en Opmaak "/>
      <sheetName val="2. Validatie lijsten maken "/>
      <sheetName val="Vertz en verschuiving"/>
      <sheetName val="info Verschuiving"/>
      <sheetName val="3. Validatie lijst dynamisch"/>
      <sheetName val="Validatie-onderdelen"/>
      <sheetName val="4. ZoekValidatie in Office 365"/>
      <sheetName val="5. Voor oudere Office versies "/>
      <sheetName val="Interval van 10 tallen"/>
      <sheetName val="Modus meest voorkomend"/>
      <sheetName val=" 6. Rang hoogste of laagste"/>
      <sheetName val="7. RANG.GELIJK hoog &amp; laag"/>
      <sheetName val="8. Datum in toekomst opmaken"/>
      <sheetName val="9. Tijd berekenen &amp; acties"/>
      <sheetName val="10. Uren over 24 uur "/>
      <sheetName val="11. VERT.ZOEKEN benaderen"/>
      <sheetName val="12. VERT.Z via externe database"/>
      <sheetName val="Electronics"/>
      <sheetName val="13. HORZ.ZOEKEN &amp; Transponeren"/>
      <sheetName val="14. Horiz.Zoeken gecombineerd"/>
      <sheetName val="15. INDEX en VERGELIJKEN"/>
      <sheetName val="16. VERGELIJKEN nestelen"/>
      <sheetName val="DVD-Lijst"/>
      <sheetName val="16a. X.ZOEKEN Exact vinden"/>
      <sheetName val="16b. HORZONTAAL X.ZOEKEN"/>
      <sheetName val="16c. X.ZOEKEN bij benadering"/>
      <sheetName val="16d. X.ZOEKEN met Wildcard"/>
      <sheetName val="16f. X.ZOEKEN genesteld"/>
      <sheetName val="17.Extra Formulieren onderdelen"/>
      <sheetName val="18. Draaitabel"/>
      <sheetName val="Database Electronics "/>
      <sheetName val="19. Omzetten Vergelijken"/>
      <sheetName val="Tab Gegevens vergelijken"/>
      <sheetName val="19. Draaigrafiek maken"/>
      <sheetName val="Grafieken om te vergelijken"/>
      <sheetName val=" 20.Omzet&amp;dubbelen vergelijken "/>
      <sheetName val="21. Sorteren &amp; Voorwaard.opmaak"/>
      <sheetName val="Data 2e hands auto's"/>
      <sheetName val="22. Berekend veld in draaitabel"/>
      <sheetName val="Data personeel"/>
      <sheetName val="23. Draaigrafiek maken"/>
      <sheetName val="Data Verkoop"/>
      <sheetName val="Data Ledenlijst"/>
      <sheetName val="24. Draaigrafiek vernieuwen"/>
      <sheetName val="Data Ledenlijst "/>
      <sheetName val="25. Draaigrafiek vergelijken"/>
      <sheetName val="26. Macro's opnemen"/>
      <sheetName val="27. Blokkeren en verbergen"/>
      <sheetName val="28. Mini dashbaord"/>
      <sheetName val="Opdrachten"/>
      <sheetName val="Mini dashboard voorbeeld"/>
    </sheetNames>
    <sheetDataSet>
      <sheetData sheetId="0"/>
      <sheetData sheetId="1"/>
      <sheetData sheetId="2">
        <row r="33">
          <cell r="K33" t="str">
            <v>Europa1</v>
          </cell>
          <cell r="L33" t="str">
            <v>Azie1</v>
          </cell>
          <cell r="M33" t="str">
            <v>Amerika1</v>
          </cell>
          <cell r="N33" t="str">
            <v>Afrika1</v>
          </cell>
        </row>
      </sheetData>
      <sheetData sheetId="3">
        <row r="1">
          <cell r="A1" t="str">
            <v>Datum</v>
          </cell>
        </row>
        <row r="2">
          <cell r="A2">
            <v>40544</v>
          </cell>
        </row>
        <row r="3">
          <cell r="A3">
            <v>40546</v>
          </cell>
        </row>
        <row r="4">
          <cell r="A4">
            <v>40547</v>
          </cell>
        </row>
        <row r="5">
          <cell r="A5">
            <v>40548</v>
          </cell>
        </row>
        <row r="6">
          <cell r="A6">
            <v>40549</v>
          </cell>
        </row>
        <row r="7">
          <cell r="A7">
            <v>40550</v>
          </cell>
        </row>
        <row r="8">
          <cell r="A8">
            <v>40553</v>
          </cell>
        </row>
        <row r="9">
          <cell r="A9">
            <v>40554</v>
          </cell>
        </row>
        <row r="10">
          <cell r="A10">
            <v>40555</v>
          </cell>
        </row>
      </sheetData>
      <sheetData sheetId="4"/>
      <sheetData sheetId="5"/>
      <sheetData sheetId="6"/>
      <sheetData sheetId="7"/>
      <sheetData sheetId="8">
        <row r="3">
          <cell r="D3" t="str">
            <v>Brett Ratner</v>
          </cell>
        </row>
        <row r="4">
          <cell r="D4" t="str">
            <v>Bryan Singer</v>
          </cell>
        </row>
        <row r="5">
          <cell r="D5" t="str">
            <v>JJ Abrams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3">
          <cell r="D13" t="str">
            <v/>
          </cell>
        </row>
        <row r="14">
          <cell r="D14" t="str">
            <v/>
          </cell>
        </row>
        <row r="15">
          <cell r="D15" t="str">
            <v/>
          </cell>
        </row>
        <row r="16">
          <cell r="D16" t="str">
            <v/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5162-F9D1-4721-A75E-4CFCF9BEB57A}">
  <dimension ref="A1:N33"/>
  <sheetViews>
    <sheetView showGridLines="0" tabSelected="1" zoomScaleNormal="100" zoomScaleSheetLayoutView="100" workbookViewId="0">
      <selection activeCell="B21" sqref="B21"/>
    </sheetView>
  </sheetViews>
  <sheetFormatPr defaultColWidth="8.796875" defaultRowHeight="14.25" x14ac:dyDescent="0.45"/>
  <cols>
    <col min="1" max="1" width="20.19921875" customWidth="1"/>
    <col min="2" max="2" width="14.46484375" customWidth="1"/>
    <col min="3" max="3" width="9.796875" customWidth="1"/>
    <col min="4" max="4" width="13.19921875" customWidth="1"/>
    <col min="10" max="10" width="9.19921875" customWidth="1"/>
  </cols>
  <sheetData>
    <row r="1" spans="1:14" s="2" customFormat="1" ht="49.5" customHeight="1" thickBo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s="5" customFormat="1" ht="30" customHeight="1" thickTop="1" x14ac:dyDescent="0.4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s="7" customFormat="1" ht="18" x14ac:dyDescent="0.4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s="9" customFormat="1" ht="13.5" customHeight="1" x14ac:dyDescent="0.45">
      <c r="A4" s="8" t="s">
        <v>3</v>
      </c>
      <c r="C4" s="10"/>
      <c r="D4" s="10"/>
      <c r="E4" s="10"/>
    </row>
    <row r="5" spans="1:14" s="9" customFormat="1" ht="13.5" customHeight="1" x14ac:dyDescent="0.45">
      <c r="A5" s="8" t="s">
        <v>4</v>
      </c>
      <c r="C5" s="10"/>
      <c r="D5" s="10"/>
      <c r="E5" s="10"/>
    </row>
    <row r="6" spans="1:14" s="9" customFormat="1" ht="13.5" customHeight="1" x14ac:dyDescent="0.45">
      <c r="A6" s="11" t="s">
        <v>5</v>
      </c>
      <c r="C6" s="10"/>
      <c r="D6" s="10"/>
      <c r="E6" s="10"/>
    </row>
    <row r="7" spans="1:14" s="9" customFormat="1" ht="13.5" customHeight="1" x14ac:dyDescent="0.45">
      <c r="A7" s="8" t="s">
        <v>6</v>
      </c>
      <c r="C7" s="10"/>
      <c r="D7" s="10"/>
      <c r="E7" s="10"/>
    </row>
    <row r="8" spans="1:14" s="9" customFormat="1" ht="13.5" customHeight="1" x14ac:dyDescent="0.45">
      <c r="C8" s="10"/>
      <c r="D8" s="10"/>
      <c r="E8" s="10"/>
    </row>
    <row r="9" spans="1:14" s="13" customFormat="1" ht="18.75" customHeight="1" x14ac:dyDescent="0.45">
      <c r="A9" s="12" t="s">
        <v>7</v>
      </c>
    </row>
    <row r="10" spans="1:14" s="13" customFormat="1" ht="18.75" customHeight="1" x14ac:dyDescent="0.45">
      <c r="A10" s="12" t="s">
        <v>8</v>
      </c>
    </row>
    <row r="11" spans="1:14" s="13" customFormat="1" ht="18.75" customHeight="1" x14ac:dyDescent="0.45">
      <c r="A11" s="12" t="s">
        <v>9</v>
      </c>
    </row>
    <row r="12" spans="1:14" s="13" customFormat="1" ht="18.75" customHeight="1" x14ac:dyDescent="0.45">
      <c r="A12" s="12" t="s">
        <v>10</v>
      </c>
    </row>
    <row r="13" spans="1:14" s="13" customFormat="1" ht="18.75" customHeight="1" x14ac:dyDescent="0.45">
      <c r="A13" s="12" t="s">
        <v>11</v>
      </c>
    </row>
    <row r="14" spans="1:14" s="13" customFormat="1" ht="18.75" customHeight="1" x14ac:dyDescent="0.45">
      <c r="A14" s="14" t="s">
        <v>12</v>
      </c>
    </row>
    <row r="15" spans="1:14" s="9" customFormat="1" ht="13.5" customHeight="1" x14ac:dyDescent="0.45">
      <c r="C15" s="10"/>
      <c r="D15" s="10"/>
      <c r="E15" s="10"/>
    </row>
    <row r="16" spans="1:14" s="9" customFormat="1" ht="13.5" customHeight="1" x14ac:dyDescent="0.45">
      <c r="A16" s="15" t="s">
        <v>13</v>
      </c>
      <c r="B16" s="16" t="s">
        <v>14</v>
      </c>
      <c r="C16" s="17"/>
      <c r="D16" s="18" t="s">
        <v>15</v>
      </c>
      <c r="E16" s="19" t="s">
        <v>15</v>
      </c>
    </row>
    <row r="17" spans="1:10" s="9" customFormat="1" ht="13.5" customHeight="1" x14ac:dyDescent="0.45">
      <c r="A17" s="20" t="s">
        <v>16</v>
      </c>
      <c r="B17" s="21">
        <f>MATCH(A17,B25:Q25,0)</f>
        <v>3</v>
      </c>
      <c r="C17" s="22" t="s">
        <v>17</v>
      </c>
      <c r="D17" s="23">
        <f>INDEX(B26:J33,MATCH(A18,A26:A33,0),MATCH(A17,B25:Q25,0))</f>
        <v>4</v>
      </c>
      <c r="E17" s="24" cm="1">
        <f t="array" ref="E17">INDEX(B26:J33,B18,B17)</f>
        <v>4</v>
      </c>
    </row>
    <row r="18" spans="1:10" s="9" customFormat="1" ht="13.5" customHeight="1" x14ac:dyDescent="0.45">
      <c r="A18" s="25" t="s">
        <v>18</v>
      </c>
      <c r="B18" s="26">
        <f>MATCH(A18,A26:A33,0)</f>
        <v>4</v>
      </c>
      <c r="C18" s="22" t="s">
        <v>19</v>
      </c>
      <c r="D18" s="27" t="s">
        <v>20</v>
      </c>
      <c r="E18" s="22" t="s">
        <v>21</v>
      </c>
    </row>
    <row r="19" spans="1:10" s="9" customFormat="1" ht="13.5" customHeight="1" x14ac:dyDescent="0.5">
      <c r="A19" s="28"/>
      <c r="B19" s="29" t="s">
        <v>22</v>
      </c>
      <c r="C19" s="10"/>
      <c r="E19" s="10"/>
    </row>
    <row r="20" spans="1:10" s="9" customFormat="1" ht="13.5" customHeight="1" x14ac:dyDescent="0.45">
      <c r="A20" s="15" t="s">
        <v>23</v>
      </c>
      <c r="C20" s="10"/>
      <c r="D20" s="30" t="s">
        <v>15</v>
      </c>
      <c r="E20" s="30" t="s">
        <v>15</v>
      </c>
    </row>
    <row r="21" spans="1:10" s="9" customFormat="1" ht="13.5" customHeight="1" x14ac:dyDescent="0.45">
      <c r="A21" s="31" t="s">
        <v>16</v>
      </c>
      <c r="B21" s="32"/>
      <c r="C21" s="10"/>
      <c r="D21" s="33"/>
      <c r="E21" s="34"/>
    </row>
    <row r="22" spans="1:10" s="9" customFormat="1" ht="13.5" customHeight="1" x14ac:dyDescent="0.45">
      <c r="A22" s="35" t="s">
        <v>24</v>
      </c>
      <c r="B22" s="32"/>
      <c r="C22" s="10"/>
      <c r="D22" s="27" t="s">
        <v>25</v>
      </c>
      <c r="E22" s="22" t="s">
        <v>26</v>
      </c>
    </row>
    <row r="23" spans="1:10" s="9" customFormat="1" ht="13.5" customHeight="1" x14ac:dyDescent="0.5">
      <c r="A23" s="28"/>
      <c r="B23" s="22" t="s">
        <v>27</v>
      </c>
      <c r="C23" s="10"/>
      <c r="D23" s="10"/>
      <c r="E23" s="10"/>
    </row>
    <row r="24" spans="1:10" s="9" customFormat="1" ht="13.25" customHeight="1" x14ac:dyDescent="0.45">
      <c r="A24"/>
      <c r="B24" s="10"/>
      <c r="C24" s="10"/>
      <c r="D24" s="10"/>
      <c r="E24" s="10"/>
    </row>
    <row r="25" spans="1:10" x14ac:dyDescent="0.45">
      <c r="B25" s="36" t="s">
        <v>28</v>
      </c>
      <c r="C25" s="36" t="s">
        <v>29</v>
      </c>
      <c r="D25" s="36" t="s">
        <v>16</v>
      </c>
      <c r="E25" s="36" t="s">
        <v>30</v>
      </c>
      <c r="F25" s="36" t="s">
        <v>31</v>
      </c>
      <c r="G25" s="36" t="s">
        <v>32</v>
      </c>
      <c r="H25" s="36" t="s">
        <v>33</v>
      </c>
      <c r="I25" s="36" t="s">
        <v>34</v>
      </c>
      <c r="J25" s="36" t="s">
        <v>35</v>
      </c>
    </row>
    <row r="26" spans="1:10" x14ac:dyDescent="0.45">
      <c r="A26" s="37" t="s">
        <v>24</v>
      </c>
      <c r="B26" s="38">
        <v>7.7</v>
      </c>
      <c r="C26" s="38">
        <v>7.5</v>
      </c>
      <c r="D26" s="38">
        <v>6.6</v>
      </c>
      <c r="E26" s="38">
        <v>7.2666666666666657</v>
      </c>
      <c r="F26" s="38">
        <v>4</v>
      </c>
      <c r="G26" s="38">
        <v>4.8</v>
      </c>
      <c r="H26" s="38">
        <v>4.3</v>
      </c>
      <c r="I26" s="38">
        <v>4.9000000000000004</v>
      </c>
      <c r="J26" s="38">
        <v>4.3</v>
      </c>
    </row>
    <row r="27" spans="1:10" x14ac:dyDescent="0.45">
      <c r="A27" s="37" t="s">
        <v>36</v>
      </c>
      <c r="B27" s="38">
        <v>4.9000000000000004</v>
      </c>
      <c r="C27" s="38">
        <v>4.3</v>
      </c>
      <c r="D27" s="38">
        <v>3.6</v>
      </c>
      <c r="E27" s="38">
        <v>8.4</v>
      </c>
      <c r="F27" s="38">
        <v>7.2</v>
      </c>
      <c r="G27" s="38">
        <v>8.1999999999999993</v>
      </c>
      <c r="H27" s="38">
        <v>6.4</v>
      </c>
      <c r="I27" s="38">
        <v>6.2</v>
      </c>
      <c r="J27" s="38">
        <v>8.4</v>
      </c>
    </row>
    <row r="28" spans="1:10" x14ac:dyDescent="0.45">
      <c r="A28" s="37" t="s">
        <v>37</v>
      </c>
      <c r="B28" s="38">
        <v>6.2</v>
      </c>
      <c r="C28" s="38">
        <v>8.4</v>
      </c>
      <c r="D28" s="38">
        <v>5</v>
      </c>
      <c r="E28" s="38">
        <v>6.4</v>
      </c>
      <c r="F28" s="38">
        <v>4.9000000000000004</v>
      </c>
      <c r="G28" s="38">
        <v>4.3</v>
      </c>
      <c r="H28" s="38">
        <v>7.2</v>
      </c>
      <c r="I28" s="38">
        <v>4.3</v>
      </c>
      <c r="J28" s="38">
        <v>6.4</v>
      </c>
    </row>
    <row r="29" spans="1:10" x14ac:dyDescent="0.45">
      <c r="A29" s="37" t="s">
        <v>18</v>
      </c>
      <c r="B29" s="38">
        <v>4.3</v>
      </c>
      <c r="C29" s="38">
        <v>6.4</v>
      </c>
      <c r="D29" s="38">
        <v>4</v>
      </c>
      <c r="E29" s="38">
        <v>7.44</v>
      </c>
      <c r="F29" s="38">
        <v>6.2</v>
      </c>
      <c r="G29" s="38">
        <v>8.4</v>
      </c>
      <c r="H29" s="38">
        <v>6.8</v>
      </c>
      <c r="I29" s="38">
        <v>6.4</v>
      </c>
      <c r="J29" s="38">
        <v>6.2</v>
      </c>
    </row>
    <row r="30" spans="1:10" x14ac:dyDescent="0.45">
      <c r="A30" s="37" t="s">
        <v>38</v>
      </c>
      <c r="B30" s="38">
        <v>5.3</v>
      </c>
      <c r="C30" s="38">
        <v>4.9000000000000004</v>
      </c>
      <c r="D30" s="38">
        <v>8</v>
      </c>
      <c r="E30" s="38">
        <v>6.0666666666666664</v>
      </c>
      <c r="F30" s="38">
        <v>4.3</v>
      </c>
      <c r="G30" s="38">
        <v>6.4</v>
      </c>
      <c r="H30" s="38">
        <v>4.9000000000000004</v>
      </c>
      <c r="I30" s="38">
        <v>7.2</v>
      </c>
      <c r="J30" s="38">
        <v>4.3</v>
      </c>
    </row>
    <row r="31" spans="1:10" x14ac:dyDescent="0.45">
      <c r="A31" s="37" t="s">
        <v>39</v>
      </c>
      <c r="B31" s="38">
        <v>4.9000000000000004</v>
      </c>
      <c r="C31" s="38">
        <v>4.3</v>
      </c>
      <c r="D31" s="38">
        <v>6.2</v>
      </c>
      <c r="E31" s="38">
        <v>4.9000000000000004</v>
      </c>
      <c r="F31" s="38">
        <v>4.3</v>
      </c>
      <c r="G31" s="38">
        <v>7.44</v>
      </c>
      <c r="H31" s="38">
        <v>6.2</v>
      </c>
      <c r="I31" s="38">
        <v>6.8</v>
      </c>
      <c r="J31" s="38">
        <v>7.1333333333333337</v>
      </c>
    </row>
    <row r="32" spans="1:10" x14ac:dyDescent="0.45">
      <c r="A32" s="37" t="s">
        <v>40</v>
      </c>
      <c r="B32" s="38">
        <v>6.2</v>
      </c>
      <c r="C32" s="38">
        <v>8.4</v>
      </c>
      <c r="D32" s="38">
        <v>7.5</v>
      </c>
      <c r="E32" s="38">
        <v>6.2</v>
      </c>
      <c r="F32" s="38">
        <v>8.4</v>
      </c>
      <c r="G32" s="38">
        <v>7.78</v>
      </c>
      <c r="H32" s="38">
        <v>4.3</v>
      </c>
      <c r="I32" s="38">
        <v>4.9000000000000004</v>
      </c>
      <c r="J32" s="38">
        <v>4.3</v>
      </c>
    </row>
    <row r="33" spans="1:10" x14ac:dyDescent="0.45">
      <c r="A33" s="37" t="s">
        <v>41</v>
      </c>
      <c r="B33" s="38">
        <v>4.3</v>
      </c>
      <c r="C33" s="38">
        <v>6.4</v>
      </c>
      <c r="D33" s="38">
        <v>8.1999999999999993</v>
      </c>
      <c r="E33" s="38">
        <v>4.3</v>
      </c>
      <c r="F33" s="38">
        <v>6.4</v>
      </c>
      <c r="G33" s="38">
        <v>8.1199999999999992</v>
      </c>
      <c r="H33" s="38">
        <v>7</v>
      </c>
      <c r="I33" s="38">
        <v>6.2</v>
      </c>
      <c r="J33" s="38">
        <v>8.4</v>
      </c>
    </row>
  </sheetData>
  <mergeCells count="2">
    <mergeCell ref="A1:M1"/>
    <mergeCell ref="A2:M2"/>
  </mergeCells>
  <dataValidations count="2">
    <dataValidation type="list" allowBlank="1" showInputMessage="1" showErrorMessage="1" sqref="A17 A21" xr:uid="{18500109-AEC9-42D9-8EC1-4DFA3E80C438}">
      <formula1>$B$25:$J$25</formula1>
    </dataValidation>
    <dataValidation type="list" allowBlank="1" showInputMessage="1" showErrorMessage="1" sqref="A18 A22" xr:uid="{BFB4F0BE-B40B-46B7-99DB-54261FC22EC4}">
      <formula1>$A$26:$A$33</formula1>
    </dataValidation>
  </dataValidations>
  <printOptions horizontalCentered="1"/>
  <pageMargins left="0.70866141732283472" right="0.70866141732283472" top="1.1417322834645669" bottom="0.74803149606299213" header="0.51181102362204722" footer="0.51181102362204722"/>
  <pageSetup paperSize="9" scale="81" orientation="landscape" r:id="rId1"/>
  <headerFooter>
    <oddHeader>&amp;C&amp;20Cursus Formules en Functies gevorderd</oddHeader>
    <oddFooter>&amp;L®Computraining&amp;R&amp;D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15. INDEX en VERGELIJKEN</vt:lpstr>
      <vt:lpstr>'15. INDEX en VERGELIJKEN'!Afdrukbereik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Computraining met abonnement</dc:creator>
  <cp:lastModifiedBy>Computraining met abonnement</cp:lastModifiedBy>
  <dcterms:created xsi:type="dcterms:W3CDTF">2025-02-27T09:16:28Z</dcterms:created>
  <dcterms:modified xsi:type="dcterms:W3CDTF">2025-02-27T09:16:48Z</dcterms:modified>
</cp:coreProperties>
</file>