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raining\Dropbox\Cursussen\E-learning diversen\E-learning - Alle opdrachten\Excel\Excel gevorderden\Deel 1\"/>
    </mc:Choice>
  </mc:AlternateContent>
  <xr:revisionPtr revIDLastSave="0" documentId="8_{EFD39F3B-3A42-417C-8204-854C227779EC}" xr6:coauthVersionLast="40" xr6:coauthVersionMax="40" xr10:uidLastSave="{00000000-0000-0000-0000-000000000000}"/>
  <bookViews>
    <workbookView xWindow="-120" yWindow="-120" windowWidth="21840" windowHeight="13290" xr2:uid="{376D7528-3831-40EB-BEBD-F9FB6501EADF}"/>
  </bookViews>
  <sheets>
    <sheet name="17. ALS met absolute criteria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codenr_vervangen">'[2]Codes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'[3]Validatie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'[3]Opdr. 6 Validatie lijst'!$J$5:$J$12</definedName>
    <definedName name="netto">'[5]Blok 5 Autosom'!#REF!</definedName>
    <definedName name="nummer">[6]Artikelen!$A$8:$A$15</definedName>
    <definedName name="omzet">'[5]Blok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'[5]Blok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5" i="1" l="1"/>
  <c r="K45" i="1"/>
  <c r="J44" i="1"/>
  <c r="K44" i="1"/>
  <c r="J43" i="1"/>
  <c r="K43" i="1"/>
  <c r="J42" i="1"/>
  <c r="K42" i="1"/>
  <c r="J41" i="1"/>
  <c r="K41" i="1"/>
  <c r="J40" i="1"/>
  <c r="K40" i="1"/>
  <c r="J39" i="1"/>
  <c r="K39" i="1"/>
  <c r="J38" i="1"/>
  <c r="K38" i="1"/>
  <c r="J37" i="1"/>
  <c r="K37" i="1"/>
  <c r="J36" i="1"/>
  <c r="K36" i="1"/>
  <c r="J35" i="1"/>
  <c r="K35" i="1"/>
  <c r="J34" i="1"/>
  <c r="K34" i="1"/>
  <c r="J33" i="1"/>
  <c r="K33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</calcChain>
</file>

<file path=xl/sharedStrings.xml><?xml version="1.0" encoding="utf-8"?>
<sst xmlns="http://schemas.openxmlformats.org/spreadsheetml/2006/main" count="78" uniqueCount="48">
  <si>
    <t>Excel cursus gevorderd</t>
  </si>
  <si>
    <t>Functie ALS genesteld en met een absolute verwijzing</t>
  </si>
  <si>
    <t>Logische functie opbouwen met criteria buiten een tabel</t>
  </si>
  <si>
    <t>In kolom M staan de criteria, die gebruikt worden voor de uitslag van het behaalde resutaat: Gezakt, Geslaagd, etc</t>
  </si>
  <si>
    <t>1.</t>
  </si>
  <si>
    <r>
      <t xml:space="preserve">Gebruik voor de uitslag de Functie </t>
    </r>
    <r>
      <rPr>
        <b/>
        <sz val="12"/>
        <rFont val="Calibri"/>
        <family val="2"/>
      </rPr>
      <t>ALS: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typ</t>
    </r>
    <r>
      <rPr>
        <sz val="12"/>
        <rFont val="Calibri"/>
        <family val="2"/>
      </rPr>
      <t xml:space="preserve"> = in </t>
    </r>
    <r>
      <rPr>
        <b/>
        <sz val="12"/>
        <rFont val="Calibri"/>
        <family val="2"/>
      </rPr>
      <t>K15</t>
    </r>
    <r>
      <rPr>
        <sz val="12"/>
        <rFont val="Calibri"/>
        <family val="2"/>
      </rPr>
      <t xml:space="preserve"> - open functie </t>
    </r>
    <r>
      <rPr>
        <b/>
        <sz val="12"/>
        <rFont val="Calibri"/>
        <family val="2"/>
      </rPr>
      <t>ALS</t>
    </r>
    <r>
      <rPr>
        <sz val="12"/>
        <rFont val="Calibri"/>
        <family val="2"/>
      </rPr>
      <t xml:space="preserve"> (in het Naamvak)</t>
    </r>
  </si>
  <si>
    <t>2.</t>
  </si>
  <si>
    <r>
      <rPr>
        <b/>
        <sz val="12"/>
        <color indexed="8"/>
        <rFont val="Calibri"/>
        <family val="2"/>
      </rPr>
      <t>Typ</t>
    </r>
    <r>
      <rPr>
        <sz val="12"/>
        <color indexed="8"/>
        <rFont val="Calibri"/>
        <family val="2"/>
      </rPr>
      <t xml:space="preserve"> in </t>
    </r>
    <r>
      <rPr>
        <i/>
        <sz val="12"/>
        <color indexed="8"/>
        <rFont val="Calibri"/>
        <family val="2"/>
      </rPr>
      <t>1e veld</t>
    </r>
    <r>
      <rPr>
        <sz val="12"/>
        <color indexed="8"/>
        <rFont val="Calibri"/>
        <family val="2"/>
      </rPr>
      <t>: J15</t>
    </r>
    <r>
      <rPr>
        <b/>
        <sz val="12"/>
        <color indexed="8"/>
        <rFont val="Calibri"/>
        <family val="2"/>
      </rPr>
      <t>&lt;4</t>
    </r>
    <r>
      <rPr>
        <sz val="12"/>
        <color indexed="8"/>
        <rFont val="Calibri"/>
        <family val="2"/>
      </rPr>
      <t xml:space="preserve"> (</t>
    </r>
    <r>
      <rPr>
        <i/>
        <sz val="12"/>
        <color indexed="8"/>
        <rFont val="Calibri"/>
        <family val="2"/>
      </rPr>
      <t>cel J15 aanklikken</t>
    </r>
    <r>
      <rPr>
        <sz val="12"/>
        <color indexed="8"/>
        <rFont val="Calibri"/>
        <family val="2"/>
      </rPr>
      <t>)</t>
    </r>
  </si>
  <si>
    <t>3.</t>
  </si>
  <si>
    <r>
      <t xml:space="preserve">Typ in </t>
    </r>
    <r>
      <rPr>
        <i/>
        <sz val="12"/>
        <color indexed="8"/>
        <rFont val="Calibri"/>
        <family val="2"/>
      </rPr>
      <t>2e veld</t>
    </r>
    <r>
      <rPr>
        <sz val="12"/>
        <color indexed="8"/>
        <rFont val="Calibri"/>
        <family val="2"/>
      </rPr>
      <t xml:space="preserve"> : 1e criterium </t>
    </r>
    <r>
      <rPr>
        <i/>
        <sz val="12"/>
        <color indexed="8"/>
        <rFont val="Calibri"/>
        <family val="2"/>
      </rPr>
      <t>(gezakt)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M19</t>
    </r>
    <r>
      <rPr>
        <sz val="12"/>
        <color indexed="8"/>
        <rFont val="Calibri"/>
        <family val="2"/>
      </rPr>
      <t xml:space="preserve"> aanklikken en vastzetten/absoluut maken door fn ingedrukt + F4 op toetsenbord</t>
    </r>
  </si>
  <si>
    <t>4.</t>
  </si>
  <si>
    <r>
      <t xml:space="preserve">In </t>
    </r>
    <r>
      <rPr>
        <i/>
        <sz val="12"/>
        <color indexed="8"/>
        <rFont val="Calibri"/>
        <family val="2"/>
      </rPr>
      <t>3e veld</t>
    </r>
    <r>
      <rPr>
        <sz val="12"/>
        <color indexed="8"/>
        <rFont val="Calibri"/>
        <family val="2"/>
      </rPr>
      <t xml:space="preserve"> een nieuwe functie </t>
    </r>
    <r>
      <rPr>
        <b/>
        <sz val="12"/>
        <color indexed="8"/>
        <rFont val="Calibri"/>
        <family val="2"/>
      </rPr>
      <t>ALS</t>
    </r>
    <r>
      <rPr>
        <sz val="12"/>
        <color indexed="8"/>
        <rFont val="Calibri"/>
        <family val="2"/>
      </rPr>
      <t xml:space="preserve"> halen (in Naamvak) </t>
    </r>
  </si>
  <si>
    <t>5.</t>
  </si>
  <si>
    <r>
      <rPr>
        <b/>
        <sz val="12"/>
        <color indexed="8"/>
        <rFont val="Calibri"/>
        <family val="2"/>
      </rPr>
      <t>Typ</t>
    </r>
    <r>
      <rPr>
        <sz val="12"/>
        <color indexed="8"/>
        <rFont val="Calibri"/>
        <family val="2"/>
      </rPr>
      <t xml:space="preserve"> in </t>
    </r>
    <r>
      <rPr>
        <i/>
        <sz val="12"/>
        <color indexed="8"/>
        <rFont val="Calibri"/>
        <family val="2"/>
      </rPr>
      <t>1e veld</t>
    </r>
    <r>
      <rPr>
        <sz val="12"/>
        <color indexed="8"/>
        <rFont val="Calibri"/>
        <family val="2"/>
      </rPr>
      <t>: J15</t>
    </r>
    <r>
      <rPr>
        <b/>
        <sz val="12"/>
        <color indexed="8"/>
        <rFont val="Calibri"/>
        <family val="2"/>
      </rPr>
      <t>&lt;=5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Typ</t>
    </r>
    <r>
      <rPr>
        <sz val="12"/>
        <color indexed="8"/>
        <rFont val="Calibri"/>
        <family val="2"/>
      </rPr>
      <t xml:space="preserve"> in </t>
    </r>
    <r>
      <rPr>
        <i/>
        <sz val="12"/>
        <color indexed="8"/>
        <rFont val="Calibri"/>
        <family val="2"/>
      </rPr>
      <t>2e veld</t>
    </r>
    <r>
      <rPr>
        <sz val="12"/>
        <color indexed="8"/>
        <rFont val="Calibri"/>
        <family val="2"/>
      </rPr>
      <t xml:space="preserve"> : 2e criteria (herexamen) $M$20</t>
    </r>
  </si>
  <si>
    <t>6.</t>
  </si>
  <si>
    <r>
      <t xml:space="preserve">In </t>
    </r>
    <r>
      <rPr>
        <i/>
        <sz val="12"/>
        <color indexed="8"/>
        <rFont val="Calibri"/>
        <family val="2"/>
      </rPr>
      <t>3e veld</t>
    </r>
    <r>
      <rPr>
        <sz val="12"/>
        <color indexed="8"/>
        <rFont val="Calibri"/>
        <family val="2"/>
      </rPr>
      <t xml:space="preserve"> een nieuwe functie </t>
    </r>
    <r>
      <rPr>
        <b/>
        <sz val="12"/>
        <color indexed="8"/>
        <rFont val="Calibri"/>
        <family val="2"/>
      </rPr>
      <t>ALS</t>
    </r>
    <r>
      <rPr>
        <sz val="12"/>
        <color indexed="8"/>
        <rFont val="Calibri"/>
        <family val="2"/>
      </rPr>
      <t xml:space="preserve"> halen (in Naamvak) - </t>
    </r>
    <r>
      <rPr>
        <u/>
        <sz val="12"/>
        <color indexed="8"/>
        <rFont val="Calibri"/>
        <family val="2"/>
      </rPr>
      <t>herhaal voorgaande handelingen voor alle criteria</t>
    </r>
  </si>
  <si>
    <t>7.</t>
  </si>
  <si>
    <r>
      <rPr>
        <b/>
        <sz val="12"/>
        <color indexed="8"/>
        <rFont val="Calibri"/>
        <family val="2"/>
      </rPr>
      <t>Sluit</t>
    </r>
    <r>
      <rPr>
        <sz val="12"/>
        <color indexed="8"/>
        <rFont val="Calibri"/>
        <family val="2"/>
      </rPr>
      <t xml:space="preserve"> de functie </t>
    </r>
    <r>
      <rPr>
        <b/>
        <sz val="12"/>
        <color indexed="8"/>
        <rFont val="Calibri"/>
        <family val="2"/>
      </rPr>
      <t>af</t>
    </r>
    <r>
      <rPr>
        <sz val="12"/>
        <color indexed="8"/>
        <rFont val="Calibri"/>
        <family val="2"/>
      </rPr>
      <t xml:space="preserve"> met 3 haakjes (</t>
    </r>
    <r>
      <rPr>
        <i/>
        <sz val="12"/>
        <color indexed="8"/>
        <rFont val="Calibri"/>
        <family val="2"/>
      </rPr>
      <t>zie voorbeeld L33</t>
    </r>
    <r>
      <rPr>
        <sz val="12"/>
        <color indexed="8"/>
        <rFont val="Calibri"/>
        <family val="2"/>
      </rPr>
      <t>)</t>
    </r>
  </si>
  <si>
    <t>8.</t>
  </si>
  <si>
    <t>Voer met de vulgreep de functie voor alle leerlingen door</t>
  </si>
  <si>
    <t>Naam</t>
  </si>
  <si>
    <t>Tentamens theorie</t>
  </si>
  <si>
    <t>Punt</t>
  </si>
  <si>
    <t>Uitslag</t>
  </si>
  <si>
    <t>Periode</t>
  </si>
  <si>
    <t>1e</t>
  </si>
  <si>
    <t>2e</t>
  </si>
  <si>
    <t>3e</t>
  </si>
  <si>
    <t>praktijk</t>
  </si>
  <si>
    <t>totaal</t>
  </si>
  <si>
    <t>resultaat</t>
  </si>
  <si>
    <t>Janssen</t>
  </si>
  <si>
    <t>Timmermans</t>
  </si>
  <si>
    <t>puts</t>
  </si>
  <si>
    <t>eikeboom</t>
  </si>
  <si>
    <t>Criteria</t>
  </si>
  <si>
    <t>Ullings</t>
  </si>
  <si>
    <t>Gezakt</t>
  </si>
  <si>
    <t>Peskens</t>
  </si>
  <si>
    <t>Herexamen</t>
  </si>
  <si>
    <t>Verdonschot</t>
  </si>
  <si>
    <t>Geslaagd</t>
  </si>
  <si>
    <t>Zeer goed</t>
  </si>
  <si>
    <t>Cumlaude</t>
  </si>
  <si>
    <t>Voorbeeld</t>
  </si>
  <si>
    <t>voorbeeld functie</t>
  </si>
  <si>
    <t>ALS(J33&lt;4;$M$19;ALS(J33&lt;5;$M$20;ALS(J33&lt;6;$M$21;ALS(J33&lt;7;$M$22;$M$23))))</t>
  </si>
  <si>
    <t>Klik in de cellen waar functies staan en open de functie met            voor de formulebalk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</si>
</sst>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sz val="18"/>
      <name val="Calibri"/>
      <family val="2"/>
    </font>
    <font>
      <sz val="20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indexed="55"/>
      <name val="Calibri"/>
      <family val="2"/>
    </font>
    <font>
      <sz val="12"/>
      <color indexed="18"/>
      <name val="Calibri"/>
      <family val="2"/>
    </font>
    <font>
      <b/>
      <sz val="14"/>
      <color rgb="FF0070C0"/>
      <name val="Calibri"/>
      <family val="2"/>
    </font>
    <font>
      <b/>
      <sz val="14"/>
      <color indexed="10"/>
      <name val="Calibri"/>
      <family val="2"/>
    </font>
    <font>
      <sz val="12"/>
      <color indexed="55"/>
      <name val="Calibri"/>
      <family val="2"/>
      <scheme val="minor"/>
    </font>
    <font>
      <sz val="12"/>
      <color indexed="1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medium">
        <color auto="1"/>
      </left>
      <right/>
      <top style="medium">
        <color auto="1"/>
      </top>
      <bottom style="thin">
        <color indexed="63"/>
      </bottom>
      <diagonal/>
    </border>
    <border>
      <left/>
      <right/>
      <top style="medium">
        <color auto="1"/>
      </top>
      <bottom style="thin">
        <color indexed="63"/>
      </bottom>
      <diagonal/>
    </border>
    <border>
      <left/>
      <right style="medium">
        <color auto="1"/>
      </right>
      <top style="medium">
        <color auto="1"/>
      </top>
      <bottom style="thin">
        <color indexed="63"/>
      </bottom>
      <diagonal/>
    </border>
    <border>
      <left style="medium">
        <color auto="1"/>
      </left>
      <right/>
      <top style="thin">
        <color indexed="63"/>
      </top>
      <bottom style="thin">
        <color auto="1"/>
      </bottom>
      <diagonal/>
    </border>
    <border>
      <left/>
      <right/>
      <top style="thin">
        <color indexed="63"/>
      </top>
      <bottom style="thin">
        <color auto="1"/>
      </bottom>
      <diagonal/>
    </border>
    <border>
      <left/>
      <right style="medium">
        <color auto="1"/>
      </right>
      <top style="thin">
        <color indexed="63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theme="5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5" tint="0.7999816888943144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theme="5" tint="0.79998168889431442"/>
      </bottom>
      <diagonal/>
    </border>
    <border>
      <left style="medium">
        <color auto="1"/>
      </left>
      <right/>
      <top style="hair">
        <color theme="5" tint="0.79998168889431442"/>
      </top>
      <bottom style="hair">
        <color theme="5" tint="0.79998168889431442"/>
      </bottom>
      <diagonal/>
    </border>
    <border>
      <left style="thin">
        <color auto="1"/>
      </left>
      <right style="thin">
        <color auto="1"/>
      </right>
      <top style="hair">
        <color theme="5" tint="0.79998168889431442"/>
      </top>
      <bottom style="hair">
        <color theme="5" tint="0.79998168889431442"/>
      </bottom>
      <diagonal/>
    </border>
    <border>
      <left style="thin">
        <color auto="1"/>
      </left>
      <right style="medium">
        <color auto="1"/>
      </right>
      <top style="hair">
        <color theme="5" tint="0.79998168889431442"/>
      </top>
      <bottom style="hair">
        <color theme="5" tint="0.79998168889431442"/>
      </bottom>
      <diagonal/>
    </border>
    <border>
      <left style="medium">
        <color auto="1"/>
      </left>
      <right/>
      <top style="hair">
        <color theme="5" tint="0.7999816888943144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theme="5" tint="0.7999816888943144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theme="5" tint="0.79998168889431442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3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auto="1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theme="5" tint="0.79998168889431442"/>
      </right>
      <top style="thin">
        <color auto="1"/>
      </top>
      <bottom style="hair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auto="1"/>
      </top>
      <bottom style="hair">
        <color theme="5" tint="0.79998168889431442"/>
      </bottom>
      <diagonal/>
    </border>
    <border>
      <left style="thin">
        <color theme="5" tint="0.79998168889431442"/>
      </left>
      <right style="medium">
        <color auto="1"/>
      </right>
      <top style="hair">
        <color theme="5" tint="0.79998168889431442"/>
      </top>
      <bottom style="hair">
        <color theme="5" tint="0.79998168889431442"/>
      </bottom>
      <diagonal/>
    </border>
    <border>
      <left style="medium">
        <color auto="1"/>
      </left>
      <right style="thin">
        <color theme="5" tint="0.79998168889431442"/>
      </right>
      <top style="hair">
        <color theme="5" tint="0.79998168889431442"/>
      </top>
      <bottom style="hair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hair">
        <color theme="5" tint="0.79998168889431442"/>
      </top>
      <bottom style="hair">
        <color theme="5" tint="0.79998168889431442"/>
      </bottom>
      <diagonal/>
    </border>
    <border>
      <left style="medium">
        <color auto="1"/>
      </left>
      <right style="thin">
        <color theme="5" tint="0.79998168889431442"/>
      </right>
      <top style="hair">
        <color theme="5" tint="0.79998168889431442"/>
      </top>
      <bottom style="medium">
        <color auto="1"/>
      </bottom>
      <diagonal/>
    </border>
    <border>
      <left style="thin">
        <color theme="5" tint="0.79998168889431442"/>
      </left>
      <right style="thin">
        <color theme="5" tint="0.79998168889431442"/>
      </right>
      <top style="hair">
        <color theme="5" tint="0.79998168889431442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3" xfId="0" applyFont="1" applyBorder="1"/>
    <xf numFmtId="0" fontId="8" fillId="0" borderId="3" xfId="0" applyFont="1" applyBorder="1"/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0" xfId="0" applyFont="1"/>
    <xf numFmtId="0" fontId="12" fillId="0" borderId="3" xfId="0" applyFont="1" applyBorder="1"/>
    <xf numFmtId="0" fontId="8" fillId="0" borderId="0" xfId="0" applyFont="1"/>
    <xf numFmtId="0" fontId="0" fillId="0" borderId="0" xfId="0" applyAlignment="1">
      <alignment horizontal="center"/>
    </xf>
    <xf numFmtId="0" fontId="16" fillId="4" borderId="4" xfId="0" applyFont="1" applyFill="1" applyBorder="1"/>
    <xf numFmtId="0" fontId="16" fillId="4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right"/>
    </xf>
    <xf numFmtId="0" fontId="16" fillId="4" borderId="5" xfId="0" applyFont="1" applyFill="1" applyBorder="1"/>
    <xf numFmtId="0" fontId="16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7" fillId="0" borderId="7" xfId="0" applyFont="1" applyBorder="1"/>
    <xf numFmtId="0" fontId="17" fillId="0" borderId="8" xfId="0" applyFont="1" applyBorder="1" applyAlignment="1">
      <alignment horizontal="right"/>
    </xf>
    <xf numFmtId="0" fontId="17" fillId="0" borderId="8" xfId="0" applyFont="1" applyBorder="1" applyAlignment="1">
      <alignment horizontal="center"/>
    </xf>
    <xf numFmtId="0" fontId="17" fillId="0" borderId="8" xfId="0" applyFont="1" applyBorder="1"/>
    <xf numFmtId="0" fontId="17" fillId="0" borderId="9" xfId="0" applyFont="1" applyBorder="1" applyAlignment="1">
      <alignment horizontal="center"/>
    </xf>
    <xf numFmtId="0" fontId="17" fillId="0" borderId="10" xfId="0" applyFont="1" applyBorder="1"/>
    <xf numFmtId="0" fontId="17" fillId="0" borderId="11" xfId="0" applyFont="1" applyBorder="1"/>
    <xf numFmtId="0" fontId="18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64" fontId="19" fillId="5" borderId="11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/>
    <xf numFmtId="0" fontId="17" fillId="0" borderId="14" xfId="0" applyFont="1" applyBorder="1"/>
    <xf numFmtId="0" fontId="18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164" fontId="19" fillId="5" borderId="14" xfId="0" applyNumberFormat="1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16" xfId="0" applyFont="1" applyBorder="1"/>
    <xf numFmtId="0" fontId="17" fillId="0" borderId="17" xfId="0" applyFont="1" applyBorder="1"/>
    <xf numFmtId="0" fontId="18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164" fontId="19" fillId="5" borderId="17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1" fillId="0" borderId="20" xfId="0" applyFont="1" applyBorder="1" applyAlignment="1">
      <alignment horizontal="center"/>
    </xf>
    <xf numFmtId="0" fontId="16" fillId="0" borderId="0" xfId="0" applyFont="1"/>
    <xf numFmtId="0" fontId="0" fillId="2" borderId="21" xfId="0" applyFill="1" applyBorder="1"/>
    <xf numFmtId="0" fontId="0" fillId="2" borderId="22" xfId="0" applyFill="1" applyBorder="1"/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7" fillId="4" borderId="7" xfId="0" applyFont="1" applyFill="1" applyBorder="1"/>
    <xf numFmtId="0" fontId="17" fillId="4" borderId="8" xfId="0" applyFont="1" applyFill="1" applyBorder="1" applyAlignment="1">
      <alignment horizontal="right"/>
    </xf>
    <xf numFmtId="0" fontId="17" fillId="4" borderId="8" xfId="0" applyFont="1" applyFill="1" applyBorder="1" applyAlignment="1">
      <alignment horizontal="center"/>
    </xf>
    <xf numFmtId="0" fontId="17" fillId="4" borderId="8" xfId="0" applyFont="1" applyFill="1" applyBorder="1"/>
    <xf numFmtId="0" fontId="17" fillId="4" borderId="9" xfId="0" applyFont="1" applyFill="1" applyBorder="1" applyAlignment="1">
      <alignment horizontal="center"/>
    </xf>
    <xf numFmtId="0" fontId="9" fillId="0" borderId="0" xfId="0" applyFont="1"/>
    <xf numFmtId="0" fontId="17" fillId="0" borderId="24" xfId="0" applyFont="1" applyBorder="1"/>
    <xf numFmtId="0" fontId="17" fillId="0" borderId="25" xfId="0" applyFont="1" applyBorder="1"/>
    <xf numFmtId="0" fontId="22" fillId="0" borderId="2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164" fontId="23" fillId="7" borderId="25" xfId="0" applyNumberFormat="1" applyFont="1" applyFill="1" applyBorder="1" applyAlignment="1">
      <alignment horizontal="center"/>
    </xf>
    <xf numFmtId="0" fontId="17" fillId="8" borderId="26" xfId="0" applyFont="1" applyFill="1" applyBorder="1" applyAlignment="1">
      <alignment horizontal="center"/>
    </xf>
    <xf numFmtId="0" fontId="17" fillId="0" borderId="27" xfId="0" applyFont="1" applyBorder="1"/>
    <xf numFmtId="0" fontId="17" fillId="0" borderId="28" xfId="0" applyFont="1" applyBorder="1"/>
    <xf numFmtId="0" fontId="22" fillId="0" borderId="2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164" fontId="23" fillId="9" borderId="28" xfId="0" applyNumberFormat="1" applyFont="1" applyFill="1" applyBorder="1" applyAlignment="1">
      <alignment horizontal="center"/>
    </xf>
    <xf numFmtId="164" fontId="23" fillId="10" borderId="28" xfId="0" applyNumberFormat="1" applyFont="1" applyFill="1" applyBorder="1" applyAlignment="1">
      <alignment horizontal="center"/>
    </xf>
    <xf numFmtId="164" fontId="23" fillId="0" borderId="28" xfId="0" applyNumberFormat="1" applyFont="1" applyBorder="1" applyAlignment="1">
      <alignment horizontal="center"/>
    </xf>
    <xf numFmtId="0" fontId="17" fillId="0" borderId="29" xfId="0" applyFont="1" applyBorder="1"/>
    <xf numFmtId="0" fontId="17" fillId="0" borderId="30" xfId="0" applyFont="1" applyBorder="1"/>
    <xf numFmtId="0" fontId="22" fillId="0" borderId="30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Standaard" xfId="0" builtinId="0"/>
  </cellStyles>
  <dxfs count="3">
    <dxf>
      <font>
        <strike val="0"/>
      </font>
      <fill>
        <patternFill patternType="solid">
          <fgColor indexed="64"/>
          <bgColor theme="6" tint="0.39994506668294322"/>
        </patternFill>
      </fill>
    </dxf>
    <dxf>
      <font>
        <strike val="0"/>
      </font>
      <fill>
        <gradientFill degree="90">
          <stop position="0">
            <color rgb="FFFF6699"/>
          </stop>
          <stop position="0.5">
            <color rgb="FFFFC000"/>
          </stop>
          <stop position="1">
            <color rgb="FFFF6699"/>
          </stop>
        </gradient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94615</xdr:colOff>
      <xdr:row>45</xdr:row>
      <xdr:rowOff>20955</xdr:rowOff>
    </xdr:from>
    <xdr:to>
      <xdr:col>9</xdr:col>
      <xdr:colOff>86995</xdr:colOff>
      <xdr:row>46</xdr:row>
      <xdr:rowOff>41910</xdr:rowOff>
    </xdr:to>
    <xdr:pic>
      <xdr:nvPicPr>
        <xdr:cNvPr id="2" name="Picture 657">
          <a:extLst>
            <a:ext uri="{FF2B5EF4-FFF2-40B4-BE49-F238E27FC236}">
              <a16:creationId xmlns:a16="http://schemas.microsoft.com/office/drawing/2014/main" id="{19EA31BE-D6AD-45F5-87EC-89EF4593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9490" y="9755505"/>
          <a:ext cx="220980" cy="2209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</xdr:colOff>
          <xdr:row>14</xdr:row>
          <xdr:rowOff>180975</xdr:rowOff>
        </xdr:from>
        <xdr:to>
          <xdr:col>4</xdr:col>
          <xdr:colOff>447675</xdr:colOff>
          <xdr:row>14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AE9FD5A-6E40-49E2-AD2B-79EC0B3693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</xdr:colOff>
          <xdr:row>14</xdr:row>
          <xdr:rowOff>180975</xdr:rowOff>
        </xdr:from>
        <xdr:to>
          <xdr:col>4</xdr:col>
          <xdr:colOff>447675</xdr:colOff>
          <xdr:row>14</xdr:row>
          <xdr:rowOff>180975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DB7A804-E5F2-44B2-BEC3-5F72B1CD82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</xdr:colOff>
          <xdr:row>26</xdr:row>
          <xdr:rowOff>104775</xdr:rowOff>
        </xdr:from>
        <xdr:to>
          <xdr:col>4</xdr:col>
          <xdr:colOff>447675</xdr:colOff>
          <xdr:row>26</xdr:row>
          <xdr:rowOff>104775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B424BB9-2AF4-4AD2-B535-75AEB9DEF9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</xdr:colOff>
          <xdr:row>26</xdr:row>
          <xdr:rowOff>104775</xdr:rowOff>
        </xdr:from>
        <xdr:to>
          <xdr:col>4</xdr:col>
          <xdr:colOff>447675</xdr:colOff>
          <xdr:row>26</xdr:row>
          <xdr:rowOff>104775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F661C8CD-A784-4B45-95C4-30AF03B513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1.%20E-learning%20cursussen/Excel/2.%20Excel%20gevorderden/1.%20Werkboek%20Excel%20gevorderd%20deel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Library/Containers/com.microsoft.Excel/Data/Documents/G:/0%20lesmateriaal/1.%20COMPUTERCURSUS/6.%20Excel/Excel%20gevorderden/Opdr.%206%20Valideren/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gevorderd deel 1"/>
      <sheetName val="1. Celeigenschappen"/>
      <sheetName val="2. Doorvoeren"/>
      <sheetName val="3. Aangepaste lijst"/>
      <sheetName val="4. Transponeren"/>
      <sheetName val="5. Objecten met tekst "/>
      <sheetName val="6. Teksten samenvoegen"/>
      <sheetName val="6a. Teksten samenvoegen vervolg"/>
      <sheetName val="7. TEKST functie"/>
      <sheetName val="8. Kolommen sorteren"/>
      <sheetName val="9. Titels vastzetten"/>
      <sheetName val="10.  Tekst &amp; opmaak"/>
      <sheetName val="11.  Dubbele waarden opsporen"/>
      <sheetName val="12. Voorwaardelijke opmaak "/>
      <sheetName val="13. Grafieken maken en indelen"/>
      <sheetName val="14. Subtotalen"/>
      <sheetName val="15.Grafieken indelen en opmaken"/>
      <sheetName val="16. Absolute verwijzingen"/>
      <sheetName val="WereldProductie"/>
      <sheetName val="17. ALS met absolute criteria "/>
      <sheetName val="18. SOM.ALS"/>
      <sheetName val="19. SOMMEN.ALS"/>
      <sheetName val=" 20. AANTAL. en AANTALLEN.ALS "/>
      <sheetName val=" 21. Functie ALS, OF en EN "/>
      <sheetName val="22. INTEGER  REST Tijd functies"/>
      <sheetName val="23. ALS.DATUMTIJD"/>
      <sheetName val="24. Validatie lijsten maken "/>
      <sheetName val="Validatie"/>
      <sheetName val="24a Validatie gecombineerd"/>
      <sheetName val="24a voorbeeld"/>
      <sheetName val="25. VERT.ZOEKEN"/>
      <sheetName val="26. HORZ.ZOEKEN "/>
      <sheetName val="27. Blokkeren en verber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Relationship Id="rId9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85E8C-33E3-4208-A082-154F6F634F33}">
  <dimension ref="A1:M46"/>
  <sheetViews>
    <sheetView showGridLines="0" tabSelected="1" zoomScaleSheetLayoutView="100" workbookViewId="0">
      <selection sqref="A1:K1"/>
    </sheetView>
  </sheetViews>
  <sheetFormatPr defaultColWidth="9" defaultRowHeight="15" x14ac:dyDescent="0.25"/>
  <cols>
    <col min="1" max="1" width="3.42578125" style="45" customWidth="1"/>
    <col min="2" max="2" width="25.42578125" style="16" customWidth="1"/>
    <col min="3" max="3" width="2.85546875" style="16" customWidth="1"/>
    <col min="4" max="6" width="8.85546875" style="16" customWidth="1"/>
    <col min="7" max="7" width="2.42578125" style="16" customWidth="1"/>
    <col min="8" max="8" width="10" style="16" customWidth="1"/>
    <col min="9" max="9" width="3.42578125" style="16" customWidth="1"/>
    <col min="10" max="10" width="7" style="86" customWidth="1"/>
    <col min="11" max="11" width="27.140625" style="16" customWidth="1"/>
    <col min="12" max="12" width="4.42578125" style="16" customWidth="1"/>
    <col min="13" max="16384" width="9" style="16"/>
  </cols>
  <sheetData>
    <row r="1" spans="1:11" s="2" customFormat="1" ht="50.8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30.6" customHeight="1" thickTop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0" customFormat="1" ht="18.75" x14ac:dyDescent="0.3">
      <c r="A3" s="5"/>
      <c r="B3" s="6" t="s">
        <v>2</v>
      </c>
      <c r="C3" s="5"/>
      <c r="D3" s="5"/>
      <c r="E3" s="5"/>
      <c r="F3" s="5"/>
      <c r="G3" s="7"/>
      <c r="H3" s="7"/>
      <c r="I3" s="7"/>
      <c r="J3" s="8"/>
      <c r="K3" s="9"/>
    </row>
    <row r="4" spans="1:11" ht="15.75" x14ac:dyDescent="0.25">
      <c r="A4" s="11"/>
      <c r="B4" s="12" t="s">
        <v>3</v>
      </c>
      <c r="C4" s="13"/>
      <c r="D4" s="13"/>
      <c r="E4" s="13"/>
      <c r="F4" s="13"/>
      <c r="G4" s="13"/>
      <c r="H4" s="13"/>
      <c r="I4" s="14"/>
      <c r="J4" s="15"/>
      <c r="K4" s="14"/>
    </row>
    <row r="5" spans="1:11" ht="15.75" x14ac:dyDescent="0.25">
      <c r="A5" s="11" t="s">
        <v>4</v>
      </c>
      <c r="B5" s="13" t="s">
        <v>5</v>
      </c>
      <c r="C5" s="13"/>
      <c r="D5" s="13"/>
      <c r="E5" s="13"/>
      <c r="F5" s="13"/>
      <c r="G5" s="13"/>
      <c r="H5" s="13"/>
      <c r="I5" s="14"/>
      <c r="J5" s="15"/>
      <c r="K5" s="14"/>
    </row>
    <row r="6" spans="1:11" ht="15.75" x14ac:dyDescent="0.25">
      <c r="A6" s="11" t="s">
        <v>6</v>
      </c>
      <c r="B6" s="17" t="s">
        <v>7</v>
      </c>
      <c r="C6" s="13"/>
      <c r="D6" s="13"/>
      <c r="E6" s="13"/>
      <c r="F6" s="13"/>
      <c r="G6" s="13"/>
      <c r="H6" s="13"/>
      <c r="I6" s="14"/>
      <c r="J6" s="15"/>
      <c r="K6" s="14"/>
    </row>
    <row r="7" spans="1:11" ht="15.75" x14ac:dyDescent="0.25">
      <c r="A7" s="11" t="s">
        <v>8</v>
      </c>
      <c r="B7" s="17" t="s">
        <v>9</v>
      </c>
      <c r="C7" s="13"/>
      <c r="D7" s="13"/>
      <c r="E7" s="13"/>
      <c r="F7" s="13"/>
      <c r="G7" s="13"/>
      <c r="H7" s="13"/>
      <c r="I7" s="14"/>
      <c r="J7" s="15"/>
      <c r="K7" s="14"/>
    </row>
    <row r="8" spans="1:11" ht="15.75" x14ac:dyDescent="0.25">
      <c r="A8" s="11" t="s">
        <v>10</v>
      </c>
      <c r="B8" s="17" t="s">
        <v>11</v>
      </c>
      <c r="C8" s="13"/>
      <c r="D8" s="13"/>
      <c r="E8" s="13"/>
      <c r="F8" s="13"/>
      <c r="G8" s="13"/>
      <c r="H8" s="13"/>
      <c r="I8" s="14"/>
      <c r="J8" s="15"/>
      <c r="K8" s="14"/>
    </row>
    <row r="9" spans="1:11" ht="15.75" x14ac:dyDescent="0.25">
      <c r="A9" s="11" t="s">
        <v>12</v>
      </c>
      <c r="B9" s="17" t="s">
        <v>13</v>
      </c>
      <c r="C9" s="13"/>
      <c r="D9" s="13"/>
      <c r="E9" s="13"/>
      <c r="F9" s="13"/>
      <c r="G9" s="13"/>
      <c r="H9" s="13"/>
      <c r="I9" s="14"/>
      <c r="J9" s="15"/>
      <c r="K9" s="14"/>
    </row>
    <row r="10" spans="1:11" ht="15.75" x14ac:dyDescent="0.25">
      <c r="A10" s="11" t="s">
        <v>14</v>
      </c>
      <c r="B10" s="17" t="s">
        <v>15</v>
      </c>
      <c r="C10" s="13"/>
      <c r="D10" s="13"/>
      <c r="E10" s="13"/>
      <c r="F10" s="13"/>
      <c r="G10" s="13"/>
      <c r="H10" s="13"/>
      <c r="I10" s="14"/>
      <c r="J10" s="15"/>
      <c r="K10" s="14"/>
    </row>
    <row r="11" spans="1:11" ht="15.75" x14ac:dyDescent="0.25">
      <c r="A11" s="11" t="s">
        <v>16</v>
      </c>
      <c r="B11" s="17" t="s">
        <v>17</v>
      </c>
      <c r="C11" s="13"/>
      <c r="D11" s="13"/>
      <c r="E11" s="13"/>
      <c r="F11" s="13"/>
      <c r="G11" s="13"/>
      <c r="H11" s="13"/>
      <c r="I11" s="14"/>
      <c r="J11" s="15"/>
      <c r="K11" s="14"/>
    </row>
    <row r="12" spans="1:11" ht="16.5" thickBot="1" x14ac:dyDescent="0.3">
      <c r="A12" s="11" t="s">
        <v>18</v>
      </c>
      <c r="B12" s="18" t="s">
        <v>19</v>
      </c>
      <c r="C12"/>
      <c r="D12" s="19"/>
      <c r="E12" s="19"/>
      <c r="F12" s="19"/>
      <c r="G12"/>
      <c r="H12" s="19"/>
      <c r="I12"/>
      <c r="J12" s="19"/>
      <c r="K12" s="19"/>
    </row>
    <row r="13" spans="1:11" ht="19.5" customHeight="1" x14ac:dyDescent="0.3">
      <c r="A13"/>
      <c r="B13" s="20" t="s">
        <v>20</v>
      </c>
      <c r="C13" s="21" t="s">
        <v>21</v>
      </c>
      <c r="D13" s="21"/>
      <c r="E13" s="21"/>
      <c r="F13" s="21"/>
      <c r="G13" s="22"/>
      <c r="H13" s="22"/>
      <c r="I13" s="23"/>
      <c r="J13" s="24" t="s">
        <v>22</v>
      </c>
      <c r="K13" s="25" t="s">
        <v>23</v>
      </c>
    </row>
    <row r="14" spans="1:11" ht="15" customHeight="1" x14ac:dyDescent="0.25">
      <c r="A14"/>
      <c r="B14" s="26"/>
      <c r="C14" s="27" t="s">
        <v>24</v>
      </c>
      <c r="D14" s="28" t="s">
        <v>25</v>
      </c>
      <c r="E14" s="28" t="s">
        <v>26</v>
      </c>
      <c r="F14" s="28" t="s">
        <v>27</v>
      </c>
      <c r="G14" s="29"/>
      <c r="H14" s="28" t="s">
        <v>28</v>
      </c>
      <c r="I14" s="29"/>
      <c r="J14" s="28" t="s">
        <v>29</v>
      </c>
      <c r="K14" s="30" t="s">
        <v>30</v>
      </c>
    </row>
    <row r="15" spans="1:11" ht="15.75" x14ac:dyDescent="0.25">
      <c r="A15"/>
      <c r="B15" s="31" t="s">
        <v>31</v>
      </c>
      <c r="C15" s="32"/>
      <c r="D15" s="33">
        <v>7.7</v>
      </c>
      <c r="E15" s="33">
        <v>7.5</v>
      </c>
      <c r="F15" s="33">
        <v>6.6</v>
      </c>
      <c r="G15" s="32"/>
      <c r="H15" s="34">
        <v>5</v>
      </c>
      <c r="I15" s="32"/>
      <c r="J15" s="35">
        <f t="shared" ref="J15:J27" si="0">AVERAGE(D15,E15,F15,H15)</f>
        <v>6.6999999999999993</v>
      </c>
      <c r="K15" s="36"/>
    </row>
    <row r="16" spans="1:11" ht="15.75" x14ac:dyDescent="0.25">
      <c r="A16"/>
      <c r="B16" s="37" t="s">
        <v>32</v>
      </c>
      <c r="C16" s="38"/>
      <c r="D16" s="39">
        <v>7.7</v>
      </c>
      <c r="E16" s="39">
        <v>7.5</v>
      </c>
      <c r="F16" s="39">
        <v>6.6</v>
      </c>
      <c r="G16" s="38"/>
      <c r="H16" s="40">
        <v>5</v>
      </c>
      <c r="I16" s="38"/>
      <c r="J16" s="41">
        <f t="shared" si="0"/>
        <v>6.6999999999999993</v>
      </c>
      <c r="K16" s="42"/>
    </row>
    <row r="17" spans="1:13" ht="15.75" x14ac:dyDescent="0.25">
      <c r="A17"/>
      <c r="B17" s="37" t="s">
        <v>33</v>
      </c>
      <c r="C17" s="38"/>
      <c r="D17" s="39">
        <v>7.7</v>
      </c>
      <c r="E17" s="39">
        <v>7.5</v>
      </c>
      <c r="F17" s="39">
        <v>6.6</v>
      </c>
      <c r="G17" s="38"/>
      <c r="H17" s="40">
        <v>5</v>
      </c>
      <c r="I17" s="38"/>
      <c r="J17" s="41">
        <f t="shared" si="0"/>
        <v>6.6999999999999993</v>
      </c>
      <c r="K17" s="42"/>
    </row>
    <row r="18" spans="1:13" ht="18.75" x14ac:dyDescent="0.3">
      <c r="A18"/>
      <c r="B18" s="37" t="s">
        <v>34</v>
      </c>
      <c r="C18" s="38"/>
      <c r="D18" s="39">
        <v>5</v>
      </c>
      <c r="E18" s="39">
        <v>9.3000000000000007</v>
      </c>
      <c r="F18" s="39">
        <v>6.2</v>
      </c>
      <c r="G18" s="38"/>
      <c r="H18" s="40">
        <v>8</v>
      </c>
      <c r="I18" s="38"/>
      <c r="J18" s="41">
        <f t="shared" si="0"/>
        <v>7.125</v>
      </c>
      <c r="K18" s="42"/>
      <c r="M18" s="43" t="s">
        <v>35</v>
      </c>
    </row>
    <row r="19" spans="1:13" ht="15.75" x14ac:dyDescent="0.25">
      <c r="A19"/>
      <c r="B19" s="37" t="s">
        <v>36</v>
      </c>
      <c r="C19" s="38"/>
      <c r="D19" s="39">
        <v>5.3</v>
      </c>
      <c r="E19" s="39">
        <v>4.9000000000000004</v>
      </c>
      <c r="F19" s="39">
        <v>8</v>
      </c>
      <c r="G19" s="38"/>
      <c r="H19" s="40">
        <v>7</v>
      </c>
      <c r="I19" s="38"/>
      <c r="J19" s="41">
        <f t="shared" si="0"/>
        <v>6.3</v>
      </c>
      <c r="K19" s="42"/>
      <c r="M19" s="44" t="s">
        <v>37</v>
      </c>
    </row>
    <row r="20" spans="1:13" ht="15.75" x14ac:dyDescent="0.25">
      <c r="A20"/>
      <c r="B20" s="37" t="s">
        <v>38</v>
      </c>
      <c r="C20" s="38"/>
      <c r="D20" s="39">
        <v>4.9000000000000004</v>
      </c>
      <c r="E20" s="39">
        <v>6.4</v>
      </c>
      <c r="F20" s="39">
        <v>6.2</v>
      </c>
      <c r="G20" s="38"/>
      <c r="H20" s="40">
        <v>4</v>
      </c>
      <c r="I20" s="38"/>
      <c r="J20" s="41">
        <f t="shared" si="0"/>
        <v>5.375</v>
      </c>
      <c r="K20" s="42"/>
      <c r="M20" s="44" t="s">
        <v>39</v>
      </c>
    </row>
    <row r="21" spans="1:13" ht="15.75" x14ac:dyDescent="0.25">
      <c r="A21"/>
      <c r="B21" s="37" t="s">
        <v>40</v>
      </c>
      <c r="C21" s="38"/>
      <c r="D21" s="39">
        <v>6.4</v>
      </c>
      <c r="E21" s="39">
        <v>7.2</v>
      </c>
      <c r="F21" s="39">
        <v>7.5</v>
      </c>
      <c r="G21" s="38"/>
      <c r="H21" s="40">
        <v>5</v>
      </c>
      <c r="I21" s="38"/>
      <c r="J21" s="41">
        <f t="shared" si="0"/>
        <v>6.5250000000000004</v>
      </c>
      <c r="K21" s="42"/>
      <c r="M21" s="44" t="s">
        <v>41</v>
      </c>
    </row>
    <row r="22" spans="1:13" ht="15.75" x14ac:dyDescent="0.25">
      <c r="A22"/>
      <c r="B22" s="37" t="s">
        <v>32</v>
      </c>
      <c r="C22" s="38"/>
      <c r="D22" s="39">
        <v>6.8</v>
      </c>
      <c r="E22" s="39">
        <v>9</v>
      </c>
      <c r="F22" s="39">
        <v>8.1999999999999993</v>
      </c>
      <c r="G22" s="38"/>
      <c r="H22" s="40">
        <v>6</v>
      </c>
      <c r="I22" s="38"/>
      <c r="J22" s="41">
        <f t="shared" si="0"/>
        <v>7.5</v>
      </c>
      <c r="K22" s="42"/>
      <c r="M22" s="44" t="s">
        <v>42</v>
      </c>
    </row>
    <row r="23" spans="1:13" ht="15.75" x14ac:dyDescent="0.25">
      <c r="A23"/>
      <c r="B23" s="37" t="s">
        <v>33</v>
      </c>
      <c r="C23" s="38"/>
      <c r="D23" s="39">
        <v>4</v>
      </c>
      <c r="E23" s="39">
        <v>4.8</v>
      </c>
      <c r="F23" s="39">
        <v>4.3</v>
      </c>
      <c r="G23" s="38"/>
      <c r="H23" s="40">
        <v>6</v>
      </c>
      <c r="I23" s="38"/>
      <c r="J23" s="41">
        <f t="shared" si="0"/>
        <v>4.7750000000000004</v>
      </c>
      <c r="K23" s="42"/>
      <c r="M23" s="44" t="s">
        <v>43</v>
      </c>
    </row>
    <row r="24" spans="1:13" ht="15.75" x14ac:dyDescent="0.25">
      <c r="A24"/>
      <c r="B24" s="37" t="s">
        <v>36</v>
      </c>
      <c r="C24" s="38"/>
      <c r="D24" s="39">
        <v>7.2</v>
      </c>
      <c r="E24" s="39">
        <v>8.1999999999999993</v>
      </c>
      <c r="F24" s="39">
        <v>6.4</v>
      </c>
      <c r="G24" s="38"/>
      <c r="H24" s="40">
        <v>4</v>
      </c>
      <c r="I24" s="38"/>
      <c r="J24" s="41">
        <f t="shared" si="0"/>
        <v>6.4499999999999993</v>
      </c>
      <c r="K24" s="42"/>
    </row>
    <row r="25" spans="1:13" ht="15.75" x14ac:dyDescent="0.25">
      <c r="A25"/>
      <c r="B25" s="37" t="s">
        <v>38</v>
      </c>
      <c r="C25" s="38"/>
      <c r="D25" s="39">
        <v>4.9000000000000004</v>
      </c>
      <c r="E25" s="39">
        <v>4.3</v>
      </c>
      <c r="F25" s="39">
        <v>7.2</v>
      </c>
      <c r="G25" s="38"/>
      <c r="H25" s="40">
        <v>3</v>
      </c>
      <c r="I25" s="38"/>
      <c r="J25" s="41">
        <f t="shared" si="0"/>
        <v>4.8499999999999996</v>
      </c>
      <c r="K25" s="42"/>
    </row>
    <row r="26" spans="1:13" ht="15.75" x14ac:dyDescent="0.25">
      <c r="A26"/>
      <c r="B26" s="37" t="s">
        <v>40</v>
      </c>
      <c r="C26" s="38"/>
      <c r="D26" s="39">
        <v>6.2</v>
      </c>
      <c r="E26" s="39">
        <v>8.4</v>
      </c>
      <c r="F26" s="39">
        <v>6.8</v>
      </c>
      <c r="G26" s="38"/>
      <c r="H26" s="40">
        <v>6</v>
      </c>
      <c r="I26" s="38"/>
      <c r="J26" s="41">
        <f t="shared" si="0"/>
        <v>6.8500000000000005</v>
      </c>
      <c r="K26" s="42"/>
    </row>
    <row r="27" spans="1:13" ht="16.5" thickBot="1" x14ac:dyDescent="0.3">
      <c r="B27" s="46" t="s">
        <v>34</v>
      </c>
      <c r="C27" s="47"/>
      <c r="D27" s="48">
        <v>4.3</v>
      </c>
      <c r="E27" s="48">
        <v>6.4</v>
      </c>
      <c r="F27" s="48">
        <v>8.1</v>
      </c>
      <c r="G27" s="47"/>
      <c r="H27" s="49">
        <v>6</v>
      </c>
      <c r="I27" s="47"/>
      <c r="J27" s="50">
        <f t="shared" si="0"/>
        <v>6.1999999999999993</v>
      </c>
      <c r="K27" s="51"/>
    </row>
    <row r="28" spans="1:13" ht="15.75" thickBot="1" x14ac:dyDescent="0.3"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3" s="56" customFormat="1" ht="20.25" thickTop="1" thickBot="1" x14ac:dyDescent="0.35">
      <c r="A29" s="53"/>
      <c r="B29" s="54"/>
      <c r="C29" s="55" t="s">
        <v>44</v>
      </c>
      <c r="D29" s="55"/>
      <c r="E29" s="55"/>
      <c r="F29" s="55"/>
      <c r="G29" s="55"/>
      <c r="H29" s="55"/>
      <c r="I29" s="55"/>
      <c r="J29" s="54"/>
      <c r="K29" s="54"/>
    </row>
    <row r="30" spans="1:13" ht="18.75" x14ac:dyDescent="0.3">
      <c r="A30"/>
      <c r="B30" s="20" t="s">
        <v>20</v>
      </c>
      <c r="C30" s="23"/>
      <c r="D30" s="23" t="s">
        <v>21</v>
      </c>
      <c r="E30" s="23"/>
      <c r="F30" s="24"/>
      <c r="G30" s="22"/>
      <c r="H30" s="22"/>
      <c r="I30" s="23"/>
      <c r="J30" s="24" t="s">
        <v>22</v>
      </c>
      <c r="K30" s="25" t="s">
        <v>23</v>
      </c>
    </row>
    <row r="31" spans="1:13" ht="6.75" customHeight="1" x14ac:dyDescent="0.25">
      <c r="A31"/>
      <c r="B31" s="57"/>
      <c r="C31" s="58"/>
      <c r="D31" s="59"/>
      <c r="E31" s="59"/>
      <c r="F31" s="59"/>
      <c r="G31" s="58"/>
      <c r="H31" s="59"/>
      <c r="I31" s="58"/>
      <c r="J31" s="59"/>
      <c r="K31" s="60"/>
    </row>
    <row r="32" spans="1:13" ht="15" customHeight="1" x14ac:dyDescent="0.25">
      <c r="A32"/>
      <c r="B32" s="61"/>
      <c r="C32" s="62" t="s">
        <v>24</v>
      </c>
      <c r="D32" s="63" t="s">
        <v>25</v>
      </c>
      <c r="E32" s="63" t="s">
        <v>26</v>
      </c>
      <c r="F32" s="63" t="s">
        <v>27</v>
      </c>
      <c r="G32" s="64"/>
      <c r="H32" s="63" t="s">
        <v>28</v>
      </c>
      <c r="I32" s="64"/>
      <c r="J32" s="63" t="s">
        <v>29</v>
      </c>
      <c r="K32" s="65" t="s">
        <v>30</v>
      </c>
      <c r="M32" s="66" t="s">
        <v>45</v>
      </c>
    </row>
    <row r="33" spans="1:12" ht="15.75" x14ac:dyDescent="0.25">
      <c r="A33"/>
      <c r="B33" s="67" t="s">
        <v>31</v>
      </c>
      <c r="C33" s="68"/>
      <c r="D33" s="69">
        <v>7.7</v>
      </c>
      <c r="E33" s="69">
        <v>7.5</v>
      </c>
      <c r="F33" s="69">
        <v>6.6</v>
      </c>
      <c r="G33" s="68"/>
      <c r="H33" s="70">
        <v>5</v>
      </c>
      <c r="I33" s="68"/>
      <c r="J33" s="71">
        <f>AVERAGE(D33:F33,H33)</f>
        <v>6.6999999999999993</v>
      </c>
      <c r="K33" s="72" t="str">
        <f t="shared" ref="K33:K45" si="1">IF(J33&lt;4,$M$19,IF(J33&lt;5,$M$20,IF(J33&lt;6,$M$21,IF(J33&lt;7,$M$22,$M$23))))</f>
        <v>Zeer goed</v>
      </c>
      <c r="L33" s="18" t="s">
        <v>46</v>
      </c>
    </row>
    <row r="34" spans="1:12" ht="15.75" x14ac:dyDescent="0.25">
      <c r="A34"/>
      <c r="B34" s="73" t="s">
        <v>32</v>
      </c>
      <c r="C34" s="74"/>
      <c r="D34" s="75">
        <v>5</v>
      </c>
      <c r="E34" s="75">
        <v>4</v>
      </c>
      <c r="F34" s="75">
        <v>6.6</v>
      </c>
      <c r="G34" s="74"/>
      <c r="H34" s="76">
        <v>5</v>
      </c>
      <c r="I34" s="74"/>
      <c r="J34" s="77">
        <f>AVERAGE(D34,E34,F34,H34)</f>
        <v>5.15</v>
      </c>
      <c r="K34" s="72" t="str">
        <f t="shared" si="1"/>
        <v>Geslaagd</v>
      </c>
    </row>
    <row r="35" spans="1:12" ht="15.75" x14ac:dyDescent="0.25">
      <c r="A35"/>
      <c r="B35" s="73" t="s">
        <v>33</v>
      </c>
      <c r="C35" s="74"/>
      <c r="D35" s="75">
        <v>7.7</v>
      </c>
      <c r="E35" s="75">
        <v>7.5</v>
      </c>
      <c r="F35" s="75">
        <v>6.6</v>
      </c>
      <c r="G35" s="74"/>
      <c r="H35" s="76">
        <v>5</v>
      </c>
      <c r="I35" s="74"/>
      <c r="J35" s="78">
        <f t="shared" ref="J35:J45" si="2">(D35+E35+F35+H35)/4</f>
        <v>6.6999999999999993</v>
      </c>
      <c r="K35" s="72" t="str">
        <f t="shared" si="1"/>
        <v>Zeer goed</v>
      </c>
    </row>
    <row r="36" spans="1:12" ht="15.75" x14ac:dyDescent="0.25">
      <c r="A36"/>
      <c r="B36" s="73" t="s">
        <v>34</v>
      </c>
      <c r="C36" s="74"/>
      <c r="D36" s="75">
        <v>5</v>
      </c>
      <c r="E36" s="75">
        <v>4</v>
      </c>
      <c r="F36" s="75">
        <v>3</v>
      </c>
      <c r="G36" s="74"/>
      <c r="H36" s="76">
        <v>5</v>
      </c>
      <c r="I36" s="74"/>
      <c r="J36" s="79">
        <f t="shared" si="2"/>
        <v>4.25</v>
      </c>
      <c r="K36" s="72" t="str">
        <f t="shared" si="1"/>
        <v>Herexamen</v>
      </c>
    </row>
    <row r="37" spans="1:12" ht="15.75" x14ac:dyDescent="0.25">
      <c r="A37"/>
      <c r="B37" s="73" t="s">
        <v>36</v>
      </c>
      <c r="C37" s="74"/>
      <c r="D37" s="75">
        <v>5.3</v>
      </c>
      <c r="E37" s="75">
        <v>4.9000000000000004</v>
      </c>
      <c r="F37" s="75">
        <v>4.9000000000000004</v>
      </c>
      <c r="G37" s="74"/>
      <c r="H37" s="76">
        <v>7</v>
      </c>
      <c r="I37" s="74"/>
      <c r="J37" s="79">
        <f t="shared" si="2"/>
        <v>5.5250000000000004</v>
      </c>
      <c r="K37" s="72" t="str">
        <f t="shared" si="1"/>
        <v>Geslaagd</v>
      </c>
    </row>
    <row r="38" spans="1:12" ht="15.75" x14ac:dyDescent="0.25">
      <c r="A38"/>
      <c r="B38" s="73" t="s">
        <v>38</v>
      </c>
      <c r="C38" s="74"/>
      <c r="D38" s="75">
        <v>4.9000000000000004</v>
      </c>
      <c r="E38" s="75">
        <v>3</v>
      </c>
      <c r="F38" s="75">
        <v>4</v>
      </c>
      <c r="G38" s="74"/>
      <c r="H38" s="76">
        <v>4</v>
      </c>
      <c r="I38" s="74"/>
      <c r="J38" s="79">
        <f t="shared" si="2"/>
        <v>3.9750000000000001</v>
      </c>
      <c r="K38" s="72" t="str">
        <f t="shared" si="1"/>
        <v>Gezakt</v>
      </c>
    </row>
    <row r="39" spans="1:12" ht="15.75" x14ac:dyDescent="0.25">
      <c r="A39"/>
      <c r="B39" s="73" t="s">
        <v>40</v>
      </c>
      <c r="C39" s="74"/>
      <c r="D39" s="75">
        <v>6.4</v>
      </c>
      <c r="E39" s="75">
        <v>7.2</v>
      </c>
      <c r="F39" s="75">
        <v>7.5</v>
      </c>
      <c r="G39" s="74"/>
      <c r="H39" s="76">
        <v>5</v>
      </c>
      <c r="I39" s="74"/>
      <c r="J39" s="79">
        <f t="shared" si="2"/>
        <v>6.5250000000000004</v>
      </c>
      <c r="K39" s="72" t="str">
        <f t="shared" si="1"/>
        <v>Zeer goed</v>
      </c>
    </row>
    <row r="40" spans="1:12" ht="15.75" x14ac:dyDescent="0.25">
      <c r="A40"/>
      <c r="B40" s="73" t="s">
        <v>32</v>
      </c>
      <c r="C40" s="74"/>
      <c r="D40" s="75">
        <v>6.8</v>
      </c>
      <c r="E40" s="75">
        <v>9</v>
      </c>
      <c r="F40" s="75">
        <v>8.1999999999999993</v>
      </c>
      <c r="G40" s="74"/>
      <c r="H40" s="76">
        <v>6</v>
      </c>
      <c r="I40" s="74"/>
      <c r="J40" s="79">
        <f t="shared" si="2"/>
        <v>7.5</v>
      </c>
      <c r="K40" s="72" t="str">
        <f t="shared" si="1"/>
        <v>Cumlaude</v>
      </c>
    </row>
    <row r="41" spans="1:12" ht="15.75" x14ac:dyDescent="0.25">
      <c r="A41"/>
      <c r="B41" s="73" t="s">
        <v>33</v>
      </c>
      <c r="C41" s="74"/>
      <c r="D41" s="75">
        <v>4</v>
      </c>
      <c r="E41" s="75">
        <v>2</v>
      </c>
      <c r="F41" s="75">
        <v>4.3</v>
      </c>
      <c r="G41" s="74"/>
      <c r="H41" s="76">
        <v>5</v>
      </c>
      <c r="I41" s="74"/>
      <c r="J41" s="79">
        <f t="shared" si="2"/>
        <v>3.8250000000000002</v>
      </c>
      <c r="K41" s="72" t="str">
        <f t="shared" si="1"/>
        <v>Gezakt</v>
      </c>
    </row>
    <row r="42" spans="1:12" ht="15.75" x14ac:dyDescent="0.25">
      <c r="A42"/>
      <c r="B42" s="73" t="s">
        <v>36</v>
      </c>
      <c r="C42" s="74"/>
      <c r="D42" s="75">
        <v>7.2</v>
      </c>
      <c r="E42" s="75">
        <v>8.1999999999999993</v>
      </c>
      <c r="F42" s="75">
        <v>6.4</v>
      </c>
      <c r="G42" s="74"/>
      <c r="H42" s="76">
        <v>4</v>
      </c>
      <c r="I42" s="74"/>
      <c r="J42" s="79">
        <f t="shared" si="2"/>
        <v>6.4499999999999993</v>
      </c>
      <c r="K42" s="72" t="str">
        <f t="shared" si="1"/>
        <v>Zeer goed</v>
      </c>
    </row>
    <row r="43" spans="1:12" ht="15.75" x14ac:dyDescent="0.25">
      <c r="A43"/>
      <c r="B43" s="73" t="s">
        <v>38</v>
      </c>
      <c r="C43" s="74"/>
      <c r="D43" s="75">
        <v>4.9000000000000004</v>
      </c>
      <c r="E43" s="75">
        <v>4.3</v>
      </c>
      <c r="F43" s="75">
        <v>7.2</v>
      </c>
      <c r="G43" s="74"/>
      <c r="H43" s="76">
        <v>3</v>
      </c>
      <c r="I43" s="74"/>
      <c r="J43" s="79">
        <f t="shared" si="2"/>
        <v>4.8499999999999996</v>
      </c>
      <c r="K43" s="72" t="str">
        <f t="shared" si="1"/>
        <v>Herexamen</v>
      </c>
    </row>
    <row r="44" spans="1:12" ht="15.75" x14ac:dyDescent="0.25">
      <c r="A44"/>
      <c r="B44" s="73" t="s">
        <v>40</v>
      </c>
      <c r="C44" s="74"/>
      <c r="D44" s="75">
        <v>6.2</v>
      </c>
      <c r="E44" s="75">
        <v>8.4</v>
      </c>
      <c r="F44" s="75">
        <v>6.8</v>
      </c>
      <c r="G44" s="74"/>
      <c r="H44" s="76">
        <v>6</v>
      </c>
      <c r="I44" s="74"/>
      <c r="J44" s="79">
        <f t="shared" si="2"/>
        <v>6.8500000000000005</v>
      </c>
      <c r="K44" s="72" t="str">
        <f t="shared" si="1"/>
        <v>Zeer goed</v>
      </c>
    </row>
    <row r="45" spans="1:12" ht="16.5" thickBot="1" x14ac:dyDescent="0.3">
      <c r="B45" s="80" t="s">
        <v>34</v>
      </c>
      <c r="C45" s="81"/>
      <c r="D45" s="82">
        <v>4.3</v>
      </c>
      <c r="E45" s="82">
        <v>6.4</v>
      </c>
      <c r="F45" s="82">
        <v>8.1</v>
      </c>
      <c r="G45" s="81"/>
      <c r="H45" s="83">
        <v>6</v>
      </c>
      <c r="I45" s="81"/>
      <c r="J45" s="84">
        <f t="shared" si="2"/>
        <v>6.1999999999999993</v>
      </c>
      <c r="K45" s="72" t="str">
        <f t="shared" si="1"/>
        <v>Zeer goed</v>
      </c>
    </row>
    <row r="46" spans="1:12" ht="15.75" x14ac:dyDescent="0.25">
      <c r="B46" s="85" t="s">
        <v>47</v>
      </c>
      <c r="C46" s="85"/>
      <c r="D46" s="85"/>
      <c r="E46" s="85"/>
      <c r="F46" s="85"/>
      <c r="G46" s="85"/>
      <c r="H46" s="85"/>
      <c r="I46" s="85"/>
      <c r="J46" s="85"/>
      <c r="K46" s="85"/>
    </row>
  </sheetData>
  <mergeCells count="8">
    <mergeCell ref="G30:H30"/>
    <mergeCell ref="B46:K46"/>
    <mergeCell ref="A1:K1"/>
    <mergeCell ref="A2:K2"/>
    <mergeCell ref="C13:F13"/>
    <mergeCell ref="G13:H13"/>
    <mergeCell ref="B28:K28"/>
    <mergeCell ref="C29:I29"/>
  </mergeCells>
  <conditionalFormatting sqref="K33:K45">
    <cfRule type="cellIs" dxfId="2" priority="1" operator="equal">
      <formula>"Herexamen"</formula>
    </cfRule>
    <cfRule type="cellIs" dxfId="1" priority="2" stopIfTrue="1" operator="equal">
      <formula>"Gezakt"</formula>
    </cfRule>
    <cfRule type="cellIs" dxfId="0" priority="3" stopIfTrue="1" operator="equal">
      <formula>"Geslaagd"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5" r:id="rId5">
          <objectPr defaultSize="0" autoPict="0" r:id="rId6">
            <anchor moveWithCells="1" sizeWithCells="1">
              <from>
                <xdr:col>4</xdr:col>
                <xdr:colOff>447675</xdr:colOff>
                <xdr:row>14</xdr:row>
                <xdr:rowOff>180975</xdr:rowOff>
              </from>
              <to>
                <xdr:col>4</xdr:col>
                <xdr:colOff>447675</xdr:colOff>
                <xdr:row>14</xdr:row>
                <xdr:rowOff>180975</xdr:rowOff>
              </to>
            </anchor>
          </objectPr>
        </oleObject>
      </mc:Choice>
      <mc:Fallback>
        <oleObject progId="PBrush" shapeId="1025" r:id="rId5"/>
      </mc:Fallback>
    </mc:AlternateContent>
    <mc:AlternateContent xmlns:mc="http://schemas.openxmlformats.org/markup-compatibility/2006">
      <mc:Choice Requires="x14">
        <oleObject progId="PBrush" shapeId="1026" r:id="rId7">
          <objectPr defaultSize="0" autoPict="0" r:id="rId6">
            <anchor moveWithCells="1" sizeWithCells="1">
              <from>
                <xdr:col>4</xdr:col>
                <xdr:colOff>447675</xdr:colOff>
                <xdr:row>14</xdr:row>
                <xdr:rowOff>180975</xdr:rowOff>
              </from>
              <to>
                <xdr:col>4</xdr:col>
                <xdr:colOff>447675</xdr:colOff>
                <xdr:row>14</xdr:row>
                <xdr:rowOff>180975</xdr:rowOff>
              </to>
            </anchor>
          </objectPr>
        </oleObject>
      </mc:Choice>
      <mc:Fallback>
        <oleObject progId="PBrush" shapeId="1026" r:id="rId7"/>
      </mc:Fallback>
    </mc:AlternateContent>
    <mc:AlternateContent xmlns:mc="http://schemas.openxmlformats.org/markup-compatibility/2006">
      <mc:Choice Requires="x14">
        <oleObject progId="PBrush" shapeId="1027" r:id="rId8">
          <objectPr defaultSize="0" autoPict="0" r:id="rId6">
            <anchor moveWithCells="1" sizeWithCells="1">
              <from>
                <xdr:col>4</xdr:col>
                <xdr:colOff>447675</xdr:colOff>
                <xdr:row>26</xdr:row>
                <xdr:rowOff>104775</xdr:rowOff>
              </from>
              <to>
                <xdr:col>4</xdr:col>
                <xdr:colOff>447675</xdr:colOff>
                <xdr:row>26</xdr:row>
                <xdr:rowOff>104775</xdr:rowOff>
              </to>
            </anchor>
          </objectPr>
        </oleObject>
      </mc:Choice>
      <mc:Fallback>
        <oleObject progId="PBrush" shapeId="1027" r:id="rId8"/>
      </mc:Fallback>
    </mc:AlternateContent>
    <mc:AlternateContent xmlns:mc="http://schemas.openxmlformats.org/markup-compatibility/2006">
      <mc:Choice Requires="x14">
        <oleObject progId="PBrush" shapeId="1028" r:id="rId9">
          <objectPr defaultSize="0" autoPict="0" r:id="rId6">
            <anchor moveWithCells="1" sizeWithCells="1">
              <from>
                <xdr:col>4</xdr:col>
                <xdr:colOff>447675</xdr:colOff>
                <xdr:row>26</xdr:row>
                <xdr:rowOff>104775</xdr:rowOff>
              </from>
              <to>
                <xdr:col>4</xdr:col>
                <xdr:colOff>447675</xdr:colOff>
                <xdr:row>26</xdr:row>
                <xdr:rowOff>104775</xdr:rowOff>
              </to>
            </anchor>
          </objectPr>
        </oleObject>
      </mc:Choice>
      <mc:Fallback>
        <oleObject progId="PBrush" shapeId="1028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17. ALS met absolute criteria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2019-02-07T13:24:11Z</dcterms:created>
  <dcterms:modified xsi:type="dcterms:W3CDTF">2019-02-07T13:24:28Z</dcterms:modified>
</cp:coreProperties>
</file>