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basis\Excel Basis combi met gevorderd\"/>
    </mc:Choice>
  </mc:AlternateContent>
  <bookViews>
    <workbookView xWindow="0" yWindow="0" windowWidth="21600" windowHeight="8775"/>
  </bookViews>
  <sheets>
    <sheet name="Opdr 12 Diverse Formules " sheetId="2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#REF!</definedName>
    <definedName name="__123Graph_B" hidden="1">#REF!</definedName>
    <definedName name="__123Graph_X" hidden="1">#REF!</definedName>
    <definedName name="_xlnm.Print_Area" localSheetId="0">'Opdr 12 Diverse Formules '!$A$1:$J$51</definedName>
    <definedName name="Berekenen" hidden="1">#REF!</definedName>
    <definedName name="campinginkomsten">'[1]Blok 6 Statistiche functie'!$C$34:$I$39</definedName>
    <definedName name="codenr_vervangen">'[2]Codes oud en nieuw'!$A$2:$C$52</definedName>
    <definedName name="Fruit">'[3]Gegevens lijst'!$C$2:$C$6</definedName>
    <definedName name="geg_vern" hidden="1">#REF!</definedName>
    <definedName name="Gegevens_vernieuwen" hidden="1">#REF!</definedName>
    <definedName name="gereedschappen">'[2]Validatie externe lijst'!$E$3:$E$9</definedName>
    <definedName name="Getallen">'[3]Gegevens lijst'!$A$2:$A$6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levensmiddelen">'[2]Opdr. 6 Validatie lijst'!$J$5:$J$12</definedName>
    <definedName name="nummer">[4]Artikelen!$A$2:$A$9</definedName>
    <definedName name="oud_naar_nieuw">'[2]Codes oud en nieuw'!$A$2:$C$52</definedName>
    <definedName name="Oude_codes">'[2]Codes oud en nieuw'!$A$2:$A$34</definedName>
    <definedName name="Uiterlijk" hidden="1">#REF!</definedName>
    <definedName name="Vernieuwen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G32" i="2"/>
  <c r="F32" i="2"/>
  <c r="E32" i="2"/>
  <c r="D32" i="2"/>
  <c r="C32" i="2"/>
  <c r="J32" i="2" l="1"/>
  <c r="C36" i="2"/>
  <c r="E36" i="2"/>
  <c r="D36" i="2"/>
  <c r="G36" i="2"/>
  <c r="I32" i="2"/>
  <c r="H36" i="2" l="1"/>
  <c r="I36" i="2" s="1"/>
  <c r="J36" i="2" s="1"/>
</calcChain>
</file>

<file path=xl/sharedStrings.xml><?xml version="1.0" encoding="utf-8"?>
<sst xmlns="http://schemas.openxmlformats.org/spreadsheetml/2006/main" count="70" uniqueCount="36">
  <si>
    <t xml:space="preserve">Dag </t>
  </si>
  <si>
    <t>Dagdeel</t>
  </si>
  <si>
    <t>Totaal</t>
  </si>
  <si>
    <t>Avond</t>
  </si>
  <si>
    <t>Oefening 1 Formule maken en met vulgreep doorvoeren</t>
  </si>
  <si>
    <t>Gebruik de vulgreep om de formules door te voeren t/m week 3</t>
  </si>
  <si>
    <t>Opdracht</t>
  </si>
  <si>
    <t xml:space="preserve"> Kanoverhuur</t>
  </si>
  <si>
    <t>Opbrengst</t>
  </si>
  <si>
    <t>Kosten</t>
  </si>
  <si>
    <t>Oefening 2 Formule maken met verschillende operators</t>
  </si>
  <si>
    <t>Maak een formule van de netto opbrengst per week (opbrengst min kosten)</t>
  </si>
  <si>
    <t>Herhaal dit ook voor netto week 2 en 3</t>
  </si>
  <si>
    <t>netto week 1</t>
  </si>
  <si>
    <t>netto week 2</t>
  </si>
  <si>
    <t>netto week 3</t>
  </si>
  <si>
    <t>Winst exl</t>
  </si>
  <si>
    <t>BTW</t>
  </si>
  <si>
    <t>Winst incl</t>
  </si>
  <si>
    <t>Voorbeeld</t>
  </si>
  <si>
    <t>Winst excl.</t>
  </si>
  <si>
    <t>berekent vanaf incl.</t>
  </si>
  <si>
    <t xml:space="preserve">    </t>
  </si>
  <si>
    <t>Indien nodig kan er altijd in het voorbeeld op de formule geklikt worden om te kijken hoe deze is opgebouwd (in de Formulebalk)</t>
  </si>
  <si>
    <r>
      <t xml:space="preserve">Als alles is opgeteld klik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 xml:space="preserve"> (formule bevestigen, tevens einde formule)</t>
    </r>
  </si>
  <si>
    <t>Formules van optellen, aftrekken en vermenigvuldigen</t>
  </si>
  <si>
    <t>Week 1</t>
  </si>
  <si>
    <t>kosten</t>
  </si>
  <si>
    <t>Week 2</t>
  </si>
  <si>
    <t>Week 3</t>
  </si>
  <si>
    <t>opbrengst</t>
  </si>
  <si>
    <r>
      <t xml:space="preserve">Typ </t>
    </r>
    <r>
      <rPr>
        <b/>
        <sz val="11"/>
        <rFont val="Calibri"/>
        <family val="2"/>
      </rPr>
      <t>=teken</t>
    </r>
    <r>
      <rPr>
        <sz val="11"/>
        <rFont val="Calibri"/>
        <family val="2"/>
      </rPr>
      <t xml:space="preserve"> in de cel C15 onder de gegevens die opgeteld moeten worden (een formule begint altijd met =)</t>
    </r>
  </si>
  <si>
    <t>klik de cel aan die opgeteld moet worden (C12) gevolgd door + (operator) herhaal dit voor C13 en C14 tot alles is opgeteld</t>
  </si>
  <si>
    <r>
      <t xml:space="preserve">Typ = in de cel C24 van netto week 1 klik in </t>
    </r>
    <r>
      <rPr>
        <b/>
        <sz val="12"/>
        <rFont val="Calibri"/>
        <family val="2"/>
      </rPr>
      <t>week 1 opbrengst</t>
    </r>
    <r>
      <rPr>
        <sz val="12"/>
        <rFont val="Calibri"/>
        <family val="2"/>
      </rPr>
      <t xml:space="preserve">  D15 Kanoverhuur - </t>
    </r>
    <r>
      <rPr>
        <b/>
        <sz val="12"/>
        <rFont val="Calibri"/>
        <family val="2"/>
      </rPr>
      <t>week 1 kosten</t>
    </r>
    <r>
      <rPr>
        <sz val="12"/>
        <rFont val="Calibri"/>
        <family val="2"/>
      </rPr>
      <t xml:space="preserve"> C15 van tabel kanoverhuur</t>
    </r>
  </si>
  <si>
    <r>
      <t xml:space="preserve">Maak een formule van de totalen </t>
    </r>
    <r>
      <rPr>
        <b/>
        <sz val="12"/>
        <rFont val="Calibri"/>
        <family val="2"/>
      </rPr>
      <t>Winst excl.</t>
    </r>
    <r>
      <rPr>
        <sz val="12"/>
        <rFont val="Calibri"/>
        <family val="2"/>
      </rPr>
      <t xml:space="preserve"> G24 (opbrengst - kosten I15-J15) en </t>
    </r>
    <r>
      <rPr>
        <b/>
        <sz val="12"/>
        <rFont val="Calibri"/>
        <family val="2"/>
      </rPr>
      <t>BTW</t>
    </r>
    <r>
      <rPr>
        <sz val="12"/>
        <rFont val="Calibri"/>
        <family val="2"/>
      </rPr>
      <t xml:space="preserve"> v/d winst H24 X 0,21 en </t>
    </r>
    <r>
      <rPr>
        <b/>
        <sz val="12"/>
        <rFont val="Calibri"/>
        <family val="2"/>
      </rPr>
      <t>Winst incl</t>
    </r>
    <r>
      <rPr>
        <sz val="12"/>
        <rFont val="Calibri"/>
        <family val="2"/>
      </rPr>
      <t xml:space="preserve"> = G24*1,21</t>
    </r>
  </si>
  <si>
    <r>
      <t xml:space="preserve">Bereken de </t>
    </r>
    <r>
      <rPr>
        <b/>
        <sz val="11"/>
        <rFont val="Calibri"/>
        <family val="2"/>
      </rPr>
      <t>kosten</t>
    </r>
    <r>
      <rPr>
        <sz val="11"/>
        <rFont val="Calibri"/>
        <family val="2"/>
      </rPr>
      <t xml:space="preserve"> en de </t>
    </r>
    <r>
      <rPr>
        <b/>
        <sz val="11"/>
        <rFont val="Calibri"/>
        <family val="2"/>
      </rPr>
      <t>opbrengst</t>
    </r>
    <r>
      <rPr>
        <sz val="11"/>
        <rFont val="Calibri"/>
        <family val="2"/>
      </rPr>
      <t xml:space="preserve"> van de tabel Kanoverhuur in rij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</si>
</sst>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indexed="12"/>
      <name val="Calibri"/>
      <family val="2"/>
    </font>
    <font>
      <sz val="12"/>
      <name val="Calibri"/>
      <family val="2"/>
    </font>
    <font>
      <sz val="11"/>
      <color indexed="9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sz val="11"/>
      <color indexed="12"/>
      <name val="Calibri"/>
      <family val="2"/>
    </font>
    <font>
      <sz val="12"/>
      <color indexed="23"/>
      <name val="Calibri"/>
      <family val="2"/>
    </font>
    <font>
      <b/>
      <sz val="12"/>
      <name val="Calibri"/>
      <family val="2"/>
    </font>
    <font>
      <sz val="12"/>
      <color indexed="9"/>
      <name val="Calibri"/>
      <family val="2"/>
    </font>
    <font>
      <sz val="20"/>
      <name val="Calibri"/>
      <family val="2"/>
    </font>
    <font>
      <sz val="8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hadow/>
      <sz val="18"/>
      <name val="Calibri"/>
      <family val="2"/>
    </font>
    <font>
      <u/>
      <sz val="14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A8227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0" xfId="0" applyFont="1" applyFill="1"/>
    <xf numFmtId="0" fontId="0" fillId="3" borderId="0" xfId="0" applyFill="1"/>
    <xf numFmtId="0" fontId="2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/>
    <xf numFmtId="0" fontId="4" fillId="0" borderId="0" xfId="0" applyFont="1" applyFill="1"/>
    <xf numFmtId="0" fontId="0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0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7" fillId="2" borderId="0" xfId="0" applyFont="1" applyFill="1"/>
    <xf numFmtId="0" fontId="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2" fillId="0" borderId="0" xfId="0" applyFont="1" applyFill="1"/>
    <xf numFmtId="0" fontId="5" fillId="2" borderId="0" xfId="0" applyFont="1" applyFill="1"/>
    <xf numFmtId="0" fontId="0" fillId="2" borderId="0" xfId="0" applyFont="1" applyFill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44" fontId="3" fillId="2" borderId="4" xfId="0" applyNumberFormat="1" applyFont="1" applyFill="1" applyBorder="1" applyAlignment="1">
      <alignment horizontal="left"/>
    </xf>
    <xf numFmtId="44" fontId="3" fillId="2" borderId="5" xfId="0" applyNumberFormat="1" applyFont="1" applyFill="1" applyBorder="1" applyAlignment="1">
      <alignment horizontal="left"/>
    </xf>
    <xf numFmtId="44" fontId="3" fillId="2" borderId="6" xfId="0" applyNumberFormat="1" applyFont="1" applyFill="1" applyBorder="1" applyAlignment="1">
      <alignment horizontal="left"/>
    </xf>
    <xf numFmtId="44" fontId="3" fillId="2" borderId="0" xfId="0" applyNumberFormat="1" applyFont="1" applyFill="1"/>
    <xf numFmtId="44" fontId="3" fillId="2" borderId="0" xfId="0" applyNumberFormat="1" applyFont="1" applyFill="1" applyAlignment="1">
      <alignment horizontal="left"/>
    </xf>
    <xf numFmtId="44" fontId="5" fillId="2" borderId="0" xfId="0" applyNumberFormat="1" applyFont="1" applyFill="1"/>
    <xf numFmtId="44" fontId="3" fillId="2" borderId="7" xfId="0" applyNumberFormat="1" applyFont="1" applyFill="1" applyBorder="1" applyAlignment="1">
      <alignment horizontal="left"/>
    </xf>
    <xf numFmtId="44" fontId="3" fillId="2" borderId="2" xfId="0" applyNumberFormat="1" applyFont="1" applyFill="1" applyBorder="1" applyAlignment="1">
      <alignment horizontal="left"/>
    </xf>
    <xf numFmtId="44" fontId="3" fillId="2" borderId="8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44" fontId="11" fillId="2" borderId="0" xfId="0" applyNumberFormat="1" applyFont="1" applyFill="1" applyAlignment="1">
      <alignment horizontal="center"/>
    </xf>
    <xf numFmtId="44" fontId="5" fillId="4" borderId="9" xfId="0" applyNumberFormat="1" applyFont="1" applyFill="1" applyBorder="1" applyAlignment="1">
      <alignment horizontal="left"/>
    </xf>
    <xf numFmtId="44" fontId="5" fillId="4" borderId="9" xfId="0" applyNumberFormat="1" applyFont="1" applyFill="1" applyBorder="1"/>
    <xf numFmtId="44" fontId="7" fillId="2" borderId="0" xfId="0" applyNumberFormat="1" applyFont="1" applyFill="1" applyAlignment="1">
      <alignment horizontal="left"/>
    </xf>
    <xf numFmtId="44" fontId="7" fillId="2" borderId="0" xfId="0" applyNumberFormat="1" applyFont="1" applyFill="1"/>
    <xf numFmtId="44" fontId="9" fillId="2" borderId="0" xfId="0" applyNumberFormat="1" applyFont="1" applyFill="1" applyAlignment="1">
      <alignment horizontal="left"/>
    </xf>
    <xf numFmtId="44" fontId="3" fillId="2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left"/>
    </xf>
    <xf numFmtId="4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4" fontId="5" fillId="5" borderId="0" xfId="0" applyNumberFormat="1" applyFont="1" applyFill="1" applyAlignment="1">
      <alignment horizontal="left"/>
    </xf>
    <xf numFmtId="44" fontId="5" fillId="4" borderId="0" xfId="0" applyNumberFormat="1" applyFont="1" applyFill="1" applyAlignment="1">
      <alignment horizontal="left"/>
    </xf>
    <xf numFmtId="0" fontId="0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44" fontId="5" fillId="2" borderId="9" xfId="0" applyNumberFormat="1" applyFont="1" applyFill="1" applyBorder="1" applyAlignment="1">
      <alignment horizontal="left"/>
    </xf>
    <xf numFmtId="43" fontId="5" fillId="4" borderId="0" xfId="0" applyNumberFormat="1" applyFont="1" applyFill="1"/>
    <xf numFmtId="43" fontId="5" fillId="5" borderId="0" xfId="0" applyNumberFormat="1" applyFont="1" applyFill="1"/>
    <xf numFmtId="0" fontId="7" fillId="2" borderId="0" xfId="0" applyFont="1" applyFill="1" applyAlignment="1">
      <alignment horizontal="right"/>
    </xf>
    <xf numFmtId="44" fontId="5" fillId="5" borderId="3" xfId="0" applyNumberFormat="1" applyFont="1" applyFill="1" applyBorder="1" applyAlignment="1">
      <alignment horizontal="left"/>
    </xf>
    <xf numFmtId="44" fontId="16" fillId="0" borderId="0" xfId="0" applyNumberFormat="1" applyFont="1"/>
    <xf numFmtId="0" fontId="6" fillId="2" borderId="0" xfId="0" applyFont="1" applyFill="1"/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right"/>
    </xf>
    <xf numFmtId="0" fontId="6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4" fontId="5" fillId="4" borderId="0" xfId="0" applyNumberFormat="1" applyFont="1" applyFill="1"/>
    <xf numFmtId="44" fontId="5" fillId="5" borderId="0" xfId="0" applyNumberFormat="1" applyFont="1" applyFill="1"/>
    <xf numFmtId="0" fontId="20" fillId="3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raining/Documents/Mijn%20Documenten/Computr@ining%20alle%20documenten/2.Facturen/Offertes/Offertes/2016/psf/Dropbox/Boekwerk%20Excel%202003%20voor%20op%20locat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c08/Documents/1.%20Boekwerk%20alle%20cursussen/Excel/7.%20Boekwerk%20excel%202013%20dec%202013%20gevorde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raining/Documents/Mijn%20Documenten/Computr@ining%20alle%20documenten/2.Facturen/Offertes/Offertes/2016/G:/0%20lesmateriaal/1.%20COMPUTERCURSUS/6.%20Excel/Excel%20gevorderden/Opdr.%206%20Valideren/Valider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6 Statistiche functi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  <row r="6">
          <cell r="J6" t="str">
            <v>melk</v>
          </cell>
        </row>
        <row r="7">
          <cell r="J7" t="str">
            <v>eieren</v>
          </cell>
        </row>
        <row r="8">
          <cell r="J8" t="str">
            <v>Koek</v>
          </cell>
        </row>
        <row r="9">
          <cell r="J9" t="str">
            <v>mee</v>
          </cell>
        </row>
        <row r="10">
          <cell r="J10" t="str">
            <v>pudding</v>
          </cell>
        </row>
        <row r="11">
          <cell r="J11" t="str">
            <v>snoep</v>
          </cell>
        </row>
        <row r="12">
          <cell r="J12" t="str">
            <v>nootjes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gevens lij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 refreshError="1">
        <row r="8">
          <cell r="A8" t="str">
            <v>Artikel 1</v>
          </cell>
        </row>
        <row r="9">
          <cell r="A9" t="str">
            <v>Artikel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showGridLines="0" tabSelected="1" zoomScaleNormal="100" zoomScaleSheetLayoutView="100" workbookViewId="0">
      <selection activeCell="K1" sqref="K1"/>
    </sheetView>
  </sheetViews>
  <sheetFormatPr defaultColWidth="9.140625" defaultRowHeight="15" x14ac:dyDescent="0.25"/>
  <cols>
    <col min="1" max="1" width="4.42578125" style="11" customWidth="1"/>
    <col min="2" max="2" width="5.140625" style="8" customWidth="1"/>
    <col min="3" max="3" width="14.5703125" style="8" customWidth="1"/>
    <col min="4" max="4" width="14.5703125" style="8" bestFit="1" customWidth="1"/>
    <col min="5" max="7" width="14.5703125" style="8" customWidth="1"/>
    <col min="8" max="8" width="14.5703125" style="8" bestFit="1" customWidth="1"/>
    <col min="9" max="10" width="14.140625" style="8" customWidth="1"/>
    <col min="11" max="16384" width="9.140625" style="8"/>
  </cols>
  <sheetData>
    <row r="1" spans="1:54" s="16" customFormat="1" ht="30.75" customHeight="1" thickBot="1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</row>
    <row r="2" spans="1:54" s="3" customFormat="1" ht="19.5" thickTop="1" x14ac:dyDescent="0.3">
      <c r="A2" s="66" t="s">
        <v>4</v>
      </c>
      <c r="B2" s="1"/>
      <c r="C2" s="1"/>
      <c r="D2" s="1"/>
      <c r="E2" s="1"/>
      <c r="F2" s="1"/>
      <c r="G2" s="2"/>
      <c r="H2" s="2"/>
      <c r="I2" s="2"/>
      <c r="J2" s="2"/>
    </row>
    <row r="3" spans="1:54" s="7" customFormat="1" ht="15.75" x14ac:dyDescent="0.25">
      <c r="A3" s="61">
        <v>1</v>
      </c>
      <c r="B3" s="58" t="s">
        <v>35</v>
      </c>
      <c r="C3" s="6"/>
      <c r="D3" s="6"/>
      <c r="E3" s="6"/>
      <c r="F3" s="6"/>
      <c r="G3" s="6"/>
      <c r="H3" s="6"/>
      <c r="I3" s="6"/>
      <c r="J3" s="6"/>
    </row>
    <row r="4" spans="1:54" s="7" customFormat="1" ht="15.75" x14ac:dyDescent="0.25">
      <c r="A4" s="61">
        <v>2</v>
      </c>
      <c r="B4" s="58" t="s">
        <v>31</v>
      </c>
      <c r="C4" s="6"/>
      <c r="D4" s="6"/>
      <c r="E4" s="6"/>
      <c r="F4" s="6"/>
      <c r="G4" s="6"/>
      <c r="H4" s="6"/>
      <c r="I4" s="6"/>
      <c r="J4" s="6"/>
    </row>
    <row r="5" spans="1:54" ht="15.75" x14ac:dyDescent="0.25">
      <c r="A5" s="61">
        <v>3</v>
      </c>
      <c r="B5" s="59" t="s">
        <v>32</v>
      </c>
      <c r="C5" s="6"/>
      <c r="D5" s="6"/>
      <c r="E5" s="6"/>
      <c r="F5" s="6"/>
      <c r="G5" s="6"/>
      <c r="H5" s="6"/>
      <c r="I5" s="6"/>
      <c r="J5" s="6"/>
      <c r="K5" s="7"/>
    </row>
    <row r="6" spans="1:54" s="6" customFormat="1" ht="17.850000000000001" customHeight="1" x14ac:dyDescent="0.25">
      <c r="A6" s="61">
        <v>4</v>
      </c>
      <c r="B6" s="59" t="s">
        <v>24</v>
      </c>
      <c r="C6" s="9"/>
      <c r="D6" s="10"/>
      <c r="E6" s="9"/>
      <c r="F6" s="10"/>
      <c r="G6" s="10"/>
      <c r="H6" s="10"/>
      <c r="K6" s="18"/>
    </row>
    <row r="7" spans="1:54" x14ac:dyDescent="0.25">
      <c r="A7" s="61">
        <v>5</v>
      </c>
      <c r="B7" s="60" t="s">
        <v>5</v>
      </c>
    </row>
    <row r="8" spans="1:54" ht="15.75" x14ac:dyDescent="0.25">
      <c r="A8" s="17"/>
      <c r="B8" s="14"/>
    </row>
    <row r="9" spans="1:54" s="20" customFormat="1" ht="27.95" customHeight="1" x14ac:dyDescent="0.4">
      <c r="A9" s="19"/>
      <c r="C9" s="21" t="s">
        <v>6</v>
      </c>
      <c r="D9" s="68" t="s">
        <v>7</v>
      </c>
      <c r="E9" s="68"/>
      <c r="F9" s="68"/>
      <c r="G9" s="68"/>
      <c r="H9" s="19"/>
      <c r="I9" s="19"/>
      <c r="J9" s="19"/>
    </row>
    <row r="10" spans="1:54" s="20" customFormat="1" ht="15.75" customHeight="1" x14ac:dyDescent="0.3">
      <c r="A10" s="19"/>
      <c r="C10" s="62" t="s">
        <v>26</v>
      </c>
      <c r="D10" s="63" t="s">
        <v>26</v>
      </c>
      <c r="E10" s="62" t="s">
        <v>28</v>
      </c>
      <c r="F10" s="63" t="s">
        <v>28</v>
      </c>
      <c r="G10" s="62" t="s">
        <v>29</v>
      </c>
      <c r="H10" s="63" t="s">
        <v>29</v>
      </c>
      <c r="I10" s="19"/>
      <c r="J10" s="19"/>
    </row>
    <row r="11" spans="1:54" s="22" customFormat="1" ht="15.75" customHeight="1" thickBot="1" x14ac:dyDescent="0.35">
      <c r="B11" s="23"/>
      <c r="C11" s="62" t="s">
        <v>27</v>
      </c>
      <c r="D11" s="63" t="s">
        <v>30</v>
      </c>
      <c r="E11" s="62" t="s">
        <v>27</v>
      </c>
      <c r="F11" s="63" t="s">
        <v>30</v>
      </c>
      <c r="G11" s="62" t="s">
        <v>27</v>
      </c>
      <c r="H11" s="63" t="s">
        <v>30</v>
      </c>
      <c r="I11" s="24"/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4" s="12" customFormat="1" ht="18.75" x14ac:dyDescent="0.3">
      <c r="B12" s="23" t="s">
        <v>0</v>
      </c>
      <c r="C12" s="25">
        <v>200</v>
      </c>
      <c r="D12" s="26">
        <v>1000</v>
      </c>
      <c r="E12" s="26">
        <v>300</v>
      </c>
      <c r="F12" s="26">
        <v>1000</v>
      </c>
      <c r="G12" s="26">
        <v>140</v>
      </c>
      <c r="H12" s="27">
        <v>1000</v>
      </c>
      <c r="I12" s="28"/>
      <c r="J12" s="29"/>
      <c r="K12" s="30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54" s="12" customFormat="1" ht="18.75" x14ac:dyDescent="0.3">
      <c r="B13" s="23" t="s">
        <v>1</v>
      </c>
      <c r="C13" s="31">
        <v>600</v>
      </c>
      <c r="D13" s="32">
        <v>1000</v>
      </c>
      <c r="E13" s="32">
        <v>600</v>
      </c>
      <c r="F13" s="32">
        <v>600</v>
      </c>
      <c r="G13" s="32">
        <v>340</v>
      </c>
      <c r="H13" s="33">
        <v>600</v>
      </c>
      <c r="I13" s="28"/>
      <c r="J13" s="29"/>
      <c r="K13" s="30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54" s="12" customFormat="1" ht="18.75" x14ac:dyDescent="0.3">
      <c r="B14" s="23" t="s">
        <v>3</v>
      </c>
      <c r="C14" s="31">
        <v>480</v>
      </c>
      <c r="D14" s="32">
        <v>720</v>
      </c>
      <c r="E14" s="32">
        <v>400</v>
      </c>
      <c r="F14" s="32">
        <v>400</v>
      </c>
      <c r="G14" s="32">
        <v>400</v>
      </c>
      <c r="H14" s="33"/>
      <c r="I14" s="34" t="s">
        <v>8</v>
      </c>
      <c r="J14" s="35" t="s">
        <v>9</v>
      </c>
      <c r="K14" s="30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12" customFormat="1" ht="18.75" x14ac:dyDescent="0.3">
      <c r="B15" s="23" t="s">
        <v>2</v>
      </c>
      <c r="C15" s="36"/>
      <c r="D15" s="36"/>
      <c r="E15" s="36"/>
      <c r="F15" s="36"/>
      <c r="G15" s="36"/>
      <c r="H15" s="37"/>
      <c r="I15" s="64"/>
      <c r="J15" s="65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54" s="12" customFormat="1" ht="18.75" x14ac:dyDescent="0.3">
      <c r="B16" s="15"/>
      <c r="C16" s="38"/>
      <c r="D16" s="38"/>
      <c r="E16" s="39"/>
      <c r="F16" s="38"/>
      <c r="G16" s="40"/>
      <c r="H16" s="39"/>
      <c r="I16" s="39"/>
      <c r="J16" s="39"/>
      <c r="K16" s="3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3" customFormat="1" ht="18.75" x14ac:dyDescent="0.3">
      <c r="A17" s="66" t="s">
        <v>10</v>
      </c>
      <c r="B17" s="1"/>
      <c r="C17" s="1"/>
      <c r="D17" s="1"/>
      <c r="E17" s="1"/>
      <c r="F17" s="1"/>
      <c r="G17" s="2"/>
      <c r="H17" s="2"/>
      <c r="I17" s="2"/>
      <c r="J17" s="2"/>
    </row>
    <row r="18" spans="1:54" s="7" customFormat="1" ht="15.75" x14ac:dyDescent="0.25">
      <c r="A18" s="4">
        <v>1</v>
      </c>
      <c r="B18" s="5" t="s">
        <v>11</v>
      </c>
      <c r="C18" s="6"/>
      <c r="D18" s="6"/>
      <c r="E18" s="6"/>
      <c r="F18" s="6"/>
      <c r="G18" s="6"/>
      <c r="H18" s="6"/>
      <c r="I18" s="6"/>
      <c r="J18" s="6"/>
    </row>
    <row r="19" spans="1:54" s="7" customFormat="1" ht="15.75" x14ac:dyDescent="0.25">
      <c r="A19" s="4">
        <v>2</v>
      </c>
      <c r="B19" s="5" t="s">
        <v>33</v>
      </c>
      <c r="C19" s="6"/>
      <c r="D19" s="6"/>
      <c r="E19" s="6"/>
      <c r="F19" s="6"/>
      <c r="G19" s="6"/>
      <c r="H19" s="6"/>
      <c r="I19" s="6"/>
      <c r="J19" s="6"/>
    </row>
    <row r="20" spans="1:54" ht="15.75" x14ac:dyDescent="0.25">
      <c r="A20" s="4">
        <v>3</v>
      </c>
      <c r="B20" s="6" t="s">
        <v>12</v>
      </c>
      <c r="C20" s="6"/>
      <c r="D20" s="6"/>
      <c r="E20" s="6"/>
      <c r="F20" s="6"/>
      <c r="G20" s="6"/>
      <c r="H20" s="6"/>
      <c r="I20" s="6"/>
      <c r="J20" s="6"/>
      <c r="K20" s="7"/>
    </row>
    <row r="21" spans="1:54" s="7" customFormat="1" ht="15.75" x14ac:dyDescent="0.25">
      <c r="A21" s="4">
        <v>4</v>
      </c>
      <c r="B21" s="5" t="s">
        <v>34</v>
      </c>
      <c r="C21" s="6"/>
      <c r="D21" s="6"/>
      <c r="E21" s="6"/>
      <c r="F21" s="6"/>
      <c r="G21" s="6"/>
      <c r="H21" s="6"/>
      <c r="I21" s="6"/>
      <c r="J21" s="6"/>
    </row>
    <row r="22" spans="1:54" ht="15.75" x14ac:dyDescent="0.25">
      <c r="A22" s="4">
        <v>5</v>
      </c>
      <c r="B22" s="6" t="s">
        <v>23</v>
      </c>
      <c r="C22" s="6"/>
      <c r="D22" s="6"/>
      <c r="E22" s="6"/>
      <c r="F22" s="6"/>
      <c r="G22" s="6"/>
      <c r="H22" s="6"/>
      <c r="I22" s="6"/>
      <c r="J22" s="6"/>
      <c r="K22" s="7"/>
    </row>
    <row r="23" spans="1:54" s="12" customFormat="1" ht="18.75" x14ac:dyDescent="0.3">
      <c r="B23" s="19"/>
      <c r="C23" s="41" t="s">
        <v>13</v>
      </c>
      <c r="D23" s="41" t="s">
        <v>14</v>
      </c>
      <c r="E23" s="41" t="s">
        <v>15</v>
      </c>
      <c r="F23" s="42"/>
      <c r="G23" s="43" t="s">
        <v>16</v>
      </c>
      <c r="H23" s="44" t="s">
        <v>17</v>
      </c>
      <c r="I23" s="43" t="s">
        <v>18</v>
      </c>
      <c r="J23" t="s">
        <v>21</v>
      </c>
      <c r="K23" s="3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12" customFormat="1" ht="18.75" x14ac:dyDescent="0.3">
      <c r="B24" s="23" t="s">
        <v>2</v>
      </c>
      <c r="C24" s="45"/>
      <c r="D24" s="45"/>
      <c r="E24" s="45"/>
      <c r="F24" s="42"/>
      <c r="G24" s="46"/>
      <c r="H24" s="46"/>
      <c r="I24" s="46"/>
      <c r="J24" s="30"/>
      <c r="K24" s="3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5" spans="1:54" ht="15.75" thickBot="1" x14ac:dyDescent="0.3">
      <c r="A25" s="8"/>
      <c r="B25" s="47"/>
      <c r="C25" s="48"/>
      <c r="D25" s="49"/>
      <c r="E25" s="47"/>
      <c r="F25" s="49"/>
      <c r="G25" s="49"/>
      <c r="H25" s="47"/>
      <c r="I25" s="47"/>
      <c r="J25" s="47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54" s="14" customFormat="1" ht="27" thickTop="1" x14ac:dyDescent="0.4">
      <c r="A26" s="50"/>
      <c r="B26" s="50"/>
      <c r="C26" s="21" t="s">
        <v>19</v>
      </c>
      <c r="D26" s="68" t="s">
        <v>7</v>
      </c>
      <c r="E26" s="68"/>
      <c r="F26" s="68"/>
      <c r="G26" s="68"/>
      <c r="H26" s="50"/>
      <c r="I26" s="50"/>
      <c r="J26" s="50"/>
    </row>
    <row r="27" spans="1:54" s="14" customFormat="1" ht="18.75" x14ac:dyDescent="0.3">
      <c r="B27" s="51"/>
      <c r="C27" s="62" t="s">
        <v>26</v>
      </c>
      <c r="D27" s="63" t="s">
        <v>26</v>
      </c>
      <c r="E27" s="62" t="s">
        <v>28</v>
      </c>
      <c r="F27" s="63" t="s">
        <v>28</v>
      </c>
      <c r="G27" s="62" t="s">
        <v>29</v>
      </c>
      <c r="H27" s="63" t="s">
        <v>29</v>
      </c>
      <c r="I27" s="24"/>
      <c r="J27" s="24"/>
    </row>
    <row r="28" spans="1:54" s="14" customFormat="1" ht="19.5" thickBot="1" x14ac:dyDescent="0.35">
      <c r="B28" s="51"/>
      <c r="C28" s="62" t="s">
        <v>27</v>
      </c>
      <c r="D28" s="63" t="s">
        <v>30</v>
      </c>
      <c r="E28" s="62" t="s">
        <v>27</v>
      </c>
      <c r="F28" s="63" t="s">
        <v>30</v>
      </c>
      <c r="G28" s="62" t="s">
        <v>27</v>
      </c>
      <c r="H28" s="63" t="s">
        <v>30</v>
      </c>
      <c r="I28" s="24"/>
      <c r="J28" s="24"/>
    </row>
    <row r="29" spans="1:54" s="14" customFormat="1" ht="18.75" x14ac:dyDescent="0.3">
      <c r="B29" s="23" t="s">
        <v>0</v>
      </c>
      <c r="C29" s="25">
        <v>200</v>
      </c>
      <c r="D29" s="26">
        <v>1000</v>
      </c>
      <c r="E29" s="26">
        <v>300</v>
      </c>
      <c r="F29" s="26">
        <v>1000</v>
      </c>
      <c r="G29" s="26">
        <v>140</v>
      </c>
      <c r="H29" s="27">
        <v>1000</v>
      </c>
      <c r="I29" s="28"/>
      <c r="J29" s="29"/>
    </row>
    <row r="30" spans="1:54" ht="18.75" x14ac:dyDescent="0.3">
      <c r="A30" s="8"/>
      <c r="B30" s="23" t="s">
        <v>1</v>
      </c>
      <c r="C30" s="31">
        <v>600</v>
      </c>
      <c r="D30" s="32">
        <v>1000</v>
      </c>
      <c r="E30" s="32">
        <v>600</v>
      </c>
      <c r="F30" s="32">
        <v>600</v>
      </c>
      <c r="G30" s="32">
        <v>340</v>
      </c>
      <c r="H30" s="33">
        <v>600</v>
      </c>
      <c r="I30" s="28"/>
      <c r="J30" s="29"/>
    </row>
    <row r="31" spans="1:54" ht="18.75" x14ac:dyDescent="0.3">
      <c r="A31" s="8"/>
      <c r="B31" s="23" t="s">
        <v>3</v>
      </c>
      <c r="C31" s="31">
        <v>480</v>
      </c>
      <c r="D31" s="32">
        <v>720</v>
      </c>
      <c r="E31" s="32">
        <v>400</v>
      </c>
      <c r="F31" s="32">
        <v>400</v>
      </c>
      <c r="G31" s="32">
        <v>400</v>
      </c>
      <c r="H31" s="33"/>
      <c r="I31" s="34" t="s">
        <v>8</v>
      </c>
      <c r="J31" s="35" t="s">
        <v>9</v>
      </c>
    </row>
    <row r="32" spans="1:54" ht="18.75" x14ac:dyDescent="0.3">
      <c r="A32" s="8"/>
      <c r="B32" s="23" t="s">
        <v>2</v>
      </c>
      <c r="C32" s="52">
        <f>SUM(C29:C31)</f>
        <v>1280</v>
      </c>
      <c r="D32" s="52">
        <f t="shared" ref="D32:H32" si="0">SUM(D29:D31)</f>
        <v>2720</v>
      </c>
      <c r="E32" s="52">
        <f t="shared" si="0"/>
        <v>1300</v>
      </c>
      <c r="F32" s="52">
        <f t="shared" si="0"/>
        <v>2000</v>
      </c>
      <c r="G32" s="52">
        <f t="shared" si="0"/>
        <v>880</v>
      </c>
      <c r="H32" s="52">
        <f t="shared" si="0"/>
        <v>1600</v>
      </c>
      <c r="I32" s="53">
        <f>D32+F32+H32</f>
        <v>6320</v>
      </c>
      <c r="J32" s="54">
        <f>C32+E32+G32</f>
        <v>3460</v>
      </c>
    </row>
    <row r="33" spans="1:10" ht="15.75" x14ac:dyDescent="0.25">
      <c r="A33" s="8"/>
      <c r="B33" s="55"/>
      <c r="C33" s="38"/>
      <c r="D33" s="38"/>
      <c r="E33" s="39"/>
      <c r="F33" s="39"/>
      <c r="G33" s="39"/>
      <c r="H33" s="39"/>
    </row>
    <row r="34" spans="1:10" ht="15.75" x14ac:dyDescent="0.25">
      <c r="A34" s="8"/>
      <c r="B34" s="55"/>
      <c r="C34" s="38"/>
      <c r="D34" s="38"/>
      <c r="E34" s="39"/>
      <c r="F34" s="38"/>
      <c r="G34" s="38"/>
      <c r="H34" s="39"/>
    </row>
    <row r="35" spans="1:10" ht="18.75" x14ac:dyDescent="0.3">
      <c r="A35" s="8"/>
      <c r="B35" s="23"/>
      <c r="C35" s="41" t="s">
        <v>13</v>
      </c>
      <c r="D35" s="41" t="s">
        <v>14</v>
      </c>
      <c r="E35" s="41" t="s">
        <v>15</v>
      </c>
      <c r="F35" s="42"/>
      <c r="G35" s="43" t="s">
        <v>20</v>
      </c>
      <c r="H35" s="44" t="s">
        <v>17</v>
      </c>
      <c r="I35" s="43" t="s">
        <v>18</v>
      </c>
      <c r="J35" t="s">
        <v>21</v>
      </c>
    </row>
    <row r="36" spans="1:10" ht="18.75" x14ac:dyDescent="0.3">
      <c r="A36" s="8"/>
      <c r="B36" s="23" t="s">
        <v>2</v>
      </c>
      <c r="C36" s="56">
        <f>D32-C32</f>
        <v>1440</v>
      </c>
      <c r="D36" s="45">
        <f>F32-E32</f>
        <v>700</v>
      </c>
      <c r="E36" s="45">
        <f>H32-G32</f>
        <v>720</v>
      </c>
      <c r="F36" s="42"/>
      <c r="G36" s="46">
        <f>D32+F32+H32-C32-E32-G32</f>
        <v>2860</v>
      </c>
      <c r="H36" s="46">
        <f>G36*0.21</f>
        <v>600.6</v>
      </c>
      <c r="I36" s="46">
        <f>G36+H36</f>
        <v>3460.6</v>
      </c>
      <c r="J36" s="57">
        <f>I36/1.21</f>
        <v>2860</v>
      </c>
    </row>
    <row r="37" spans="1:10" ht="15.75" x14ac:dyDescent="0.25">
      <c r="A37" s="13"/>
      <c r="B37" s="14"/>
      <c r="C37" s="14"/>
      <c r="D37" s="14"/>
      <c r="E37" s="14"/>
      <c r="F37" s="14"/>
      <c r="G37" s="14"/>
    </row>
    <row r="38" spans="1:10" ht="15.75" x14ac:dyDescent="0.25">
      <c r="A38" s="13"/>
      <c r="B38" s="14"/>
      <c r="C38" s="14"/>
      <c r="D38" s="14"/>
      <c r="E38" s="14"/>
      <c r="F38" s="14"/>
      <c r="G38" s="14"/>
    </row>
    <row r="40" spans="1:10" x14ac:dyDescent="0.25">
      <c r="J40" t="s">
        <v>22</v>
      </c>
    </row>
  </sheetData>
  <mergeCells count="3">
    <mergeCell ref="A1:J1"/>
    <mergeCell ref="D9:G9"/>
    <mergeCell ref="D26:G26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blackAndWhite="1" horizontalDpi="4294967293" verticalDpi="4294967293" r:id="rId1"/>
  <headerFooter scaleWithDoc="0">
    <oddHeader>&amp;C&amp;20Basiscursus gecombineerd met gevorderd&amp;R&amp;G</oddHeader>
    <oddFooter>&amp;L® computraining&amp;R&amp;D</oddFooter>
    <firstHeader>&amp;L&amp;P&amp;C&amp;24Basiscursus Excel 2010</firstHeader>
    <firstFooter>&amp;L® computraining&amp;R&amp;D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Opdr 12 Diverse Formules </vt:lpstr>
      <vt:lpstr>'Opdr 12 Diverse Formules '!Afdrukbereik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cp:lastPrinted>2017-04-24T15:23:36Z</cp:lastPrinted>
  <dcterms:created xsi:type="dcterms:W3CDTF">2016-10-27T07:09:33Z</dcterms:created>
  <dcterms:modified xsi:type="dcterms:W3CDTF">2017-04-25T07:29:29Z</dcterms:modified>
</cp:coreProperties>
</file>