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645" yWindow="1185" windowWidth="28155" windowHeight="16035" tabRatio="500"/>
  </bookViews>
  <sheets>
    <sheet name="Opdr 16 Subtota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adres">[1]Blad1!$A$14:$A$24</definedName>
    <definedName name="adressen">[1]Blad1!$A$14:$A$24</definedName>
    <definedName name="_xlnm.Print_Area" localSheetId="0">'Opdr 16 Subtotalen'!$A$1:$H$32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'[6]Opdr. 6 Validatie lijst'!$J$5:$J$12</definedName>
    <definedName name="nummer">[7]Artikelen!$A$8:$A$15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Vernieuwen" hidden="1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<sst xmlns="http://schemas.openxmlformats.org/spreadsheetml/2006/main" count="39" uniqueCount="24">
  <si>
    <t>Maak de opdrachten via de voorbeeld 1 na</t>
  </si>
  <si>
    <t>voorbeeld 1</t>
  </si>
  <si>
    <t>Opdracht 1</t>
  </si>
  <si>
    <t>Man/vrouw</t>
  </si>
  <si>
    <t>Gewicht</t>
  </si>
  <si>
    <t>Subtotaal (som)</t>
  </si>
  <si>
    <t>Subtotaal (aantal)</t>
  </si>
  <si>
    <t>Subtotaal (max)</t>
  </si>
  <si>
    <t>Subtotaal (min)</t>
  </si>
  <si>
    <t>Subtotaal (Gem.)</t>
  </si>
  <si>
    <t>gegevenstabel</t>
  </si>
  <si>
    <t>Man / Vrouw</t>
  </si>
  <si>
    <t xml:space="preserve">Man </t>
  </si>
  <si>
    <t>Man</t>
  </si>
  <si>
    <t>Vrouw</t>
  </si>
  <si>
    <t>Aantal</t>
  </si>
  <si>
    <t>Maak vanuit de gegevens tabel verschillende berekeningen via de functie Subtotalen</t>
  </si>
  <si>
    <t>1. klik in cel B12 van het voorbeeld om het juiste Functie-getal van het Subtotaal te gebruiken voor de juiste berekening</t>
  </si>
  <si>
    <t>Subtotalen berekenen via voorbeeldtabel met de functie SUBTOTALEN</t>
  </si>
  <si>
    <t>Overzicht van diverse FUNCTIE_GETALLEN</t>
  </si>
  <si>
    <t xml:space="preserve">Maak een som berekening met de  functie SUBTOTAAL in cel F12 met Functie-getal 9 voor SOM </t>
  </si>
  <si>
    <t>2. typ = in cel F12 - functie Subtotalen activeren - typ 9 in 1e veld - Selecteer de gegevenstabel (B21;B30) in het 2e veld - OK</t>
  </si>
  <si>
    <t>3. Herhaal dit voor AANTAL, MAX, MIN en GEMIDDELDE in de cellen F13 t/m 16 eventueel ook voor Gewicht tabel</t>
  </si>
  <si>
    <t>Subtotalen bereken met FUNCTIE GETALLEN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</si>
</sst>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_-* #,##0.00_-;_-* #,##0.00\-;_-* &quot;-&quot;??_-;_-@_-"/>
    <numFmt numFmtId="167" formatCode="_-* #,##0_-;_-* #,##0\-;_-* &quot;-&quot;??_-;_-@_-"/>
    <numFmt numFmtId="168" formatCode="&quot;F&quot;\ #,##0.00"/>
    <numFmt numFmtId="169" formatCode="_-&quot;ƒ&quot;\ * #,##0.00_-;_-&quot;ƒ&quot;\ * #,##0.00\-;_-&quot;ƒ&quot;\ 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1"/>
      <color theme="1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b/>
      <u/>
      <sz val="16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Gill Sans MT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1" fillId="0" borderId="0"/>
    <xf numFmtId="0" fontId="2" fillId="0" borderId="0"/>
    <xf numFmtId="0" fontId="1" fillId="0" borderId="0"/>
    <xf numFmtId="3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1" fontId="10" fillId="0" borderId="0" applyFont="0" applyFill="0" applyBorder="0" applyAlignment="0" applyProtection="0"/>
    <xf numFmtId="0" fontId="2" fillId="6" borderId="0" applyNumberFormat="0" applyBorder="0" applyAlignment="0" applyProtection="0"/>
    <xf numFmtId="14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1" fillId="0" borderId="0" xfId="3" applyAlignment="1">
      <alignment vertical="center"/>
    </xf>
    <xf numFmtId="0" fontId="1" fillId="0" borderId="0" xfId="3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" fillId="0" borderId="0" xfId="3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3" borderId="2" xfId="0" applyFont="1" applyFill="1" applyBorder="1" applyAlignment="1">
      <alignment horizontal="right"/>
    </xf>
    <xf numFmtId="0" fontId="9" fillId="0" borderId="0" xfId="3" applyFont="1" applyBorder="1" applyAlignment="1">
      <alignment vertical="center"/>
    </xf>
    <xf numFmtId="0" fontId="8" fillId="4" borderId="2" xfId="0" applyFont="1" applyFill="1" applyBorder="1" applyAlignment="1">
      <alignment horizontal="right"/>
    </xf>
    <xf numFmtId="0" fontId="9" fillId="0" borderId="0" xfId="3" applyFont="1" applyAlignment="1">
      <alignment vertical="center"/>
    </xf>
    <xf numFmtId="0" fontId="8" fillId="5" borderId="2" xfId="0" applyFont="1" applyFill="1" applyBorder="1"/>
    <xf numFmtId="0" fontId="0" fillId="5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0" fillId="0" borderId="2" xfId="0" applyFont="1" applyBorder="1"/>
    <xf numFmtId="0" fontId="14" fillId="0" borderId="0" xfId="0" applyFont="1"/>
    <xf numFmtId="0" fontId="9" fillId="0" borderId="0" xfId="3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0" fillId="0" borderId="0" xfId="0" applyFont="1" applyBorder="1"/>
    <xf numFmtId="0" fontId="5" fillId="0" borderId="0" xfId="2" applyFont="1" applyFill="1" applyAlignment="1">
      <alignment horizontal="right" vertical="center"/>
    </xf>
    <xf numFmtId="0" fontId="17" fillId="0" borderId="1" xfId="1" applyFont="1" applyFill="1" applyBorder="1" applyAlignment="1">
      <alignment horizontal="center" vertical="center"/>
    </xf>
    <xf numFmtId="0" fontId="18" fillId="2" borderId="0" xfId="2" applyFont="1" applyFill="1" applyAlignment="1">
      <alignment vertical="center"/>
    </xf>
  </cellXfs>
  <cellStyles count="37">
    <cellStyle name="1.000" xfId="4"/>
    <cellStyle name="1.000,00" xfId="5"/>
    <cellStyle name="1000" xfId="6"/>
    <cellStyle name="20% - Accent6 2" xfId="7"/>
    <cellStyle name="31-12-97" xfId="8"/>
    <cellStyle name="31-dec-97" xfId="9"/>
    <cellStyle name="Euro" xfId="10"/>
    <cellStyle name="Hyperlink 2" xfId="11"/>
    <cellStyle name="Hyperlink 3" xfId="12"/>
    <cellStyle name="Komma 2" xfId="13"/>
    <cellStyle name="Komma 2 2" xfId="14"/>
    <cellStyle name="Komma 2 2 2" xfId="15"/>
    <cellStyle name="Komma 2 3" xfId="16"/>
    <cellStyle name="Komma 3" xfId="17"/>
    <cellStyle name="Komma 3 2" xfId="18"/>
    <cellStyle name="Komma 4" xfId="19"/>
    <cellStyle name="Nederlandse Gulden" xfId="20"/>
    <cellStyle name="Normaal 2" xfId="21"/>
    <cellStyle name="Normal_Boekwerk excel 2003 gevorderden nieuw_Frank" xfId="2"/>
    <cellStyle name="Procent 2" xfId="22"/>
    <cellStyle name="Procent 2 2" xfId="23"/>
    <cellStyle name="Procent 2 2 2" xfId="24"/>
    <cellStyle name="Procent 3" xfId="25"/>
    <cellStyle name="Standaard" xfId="0" builtinId="0"/>
    <cellStyle name="Standaard 2" xfId="1"/>
    <cellStyle name="Standaard 2 2" xfId="26"/>
    <cellStyle name="Standaard 2 2 2" xfId="27"/>
    <cellStyle name="Standaard 3" xfId="28"/>
    <cellStyle name="Standaard 3 2" xfId="29"/>
    <cellStyle name="Standaard 4" xfId="30"/>
    <cellStyle name="Standaard 5" xfId="31"/>
    <cellStyle name="Standaard 5 2" xfId="32"/>
    <cellStyle name="Standaard 5 3" xfId="33"/>
    <cellStyle name="Standaard_Opdr. 2 Urenoptelling 2" xfId="3"/>
    <cellStyle name="Valuta 2" xfId="34"/>
    <cellStyle name="Valuta 2 2" xfId="35"/>
    <cellStyle name="Valuta 3" xfId="3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18</xdr:row>
      <xdr:rowOff>3</xdr:rowOff>
    </xdr:from>
    <xdr:to>
      <xdr:col>7</xdr:col>
      <xdr:colOff>10584</xdr:colOff>
      <xdr:row>33</xdr:row>
      <xdr:rowOff>84667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1999" y="4572003"/>
          <a:ext cx="3291418" cy="29421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oud en nieuw"/>
      <sheetName val="Validatie externe lijst"/>
      <sheetName val="Opdr. 6 Validatie lij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abel1" displayName="Tabel1" ref="A20:B30" totalsRowShown="0">
  <autoFilter ref="A20:B30"/>
  <tableColumns count="2">
    <tableColumn id="1" name="Man / Vrouw"/>
    <tableColumn id="3" name="Gewich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H31"/>
  <sheetViews>
    <sheetView showGridLines="0" tabSelected="1" zoomScale="90" zoomScaleNormal="90" zoomScaleSheetLayoutView="80" zoomScalePageLayoutView="90" workbookViewId="0">
      <selection activeCell="I1" sqref="I1"/>
    </sheetView>
  </sheetViews>
  <sheetFormatPr defaultColWidth="8.85546875" defaultRowHeight="15" x14ac:dyDescent="0.25"/>
  <cols>
    <col min="1" max="1" width="17" customWidth="1"/>
    <col min="2" max="3" width="13.85546875" customWidth="1"/>
    <col min="4" max="4" width="5.140625" customWidth="1"/>
    <col min="5" max="5" width="16.42578125" customWidth="1"/>
    <col min="6" max="6" width="14.140625" customWidth="1"/>
    <col min="7" max="7" width="16.85546875" customWidth="1"/>
    <col min="8" max="8" width="12.7109375" customWidth="1"/>
  </cols>
  <sheetData>
    <row r="1" spans="1:8" s="1" customFormat="1" ht="30" customHeight="1" thickBot="1" x14ac:dyDescent="0.3">
      <c r="A1" s="26" t="s">
        <v>23</v>
      </c>
      <c r="B1" s="26"/>
      <c r="C1" s="26"/>
      <c r="D1" s="26"/>
      <c r="E1" s="26"/>
      <c r="F1" s="26"/>
      <c r="G1" s="26"/>
      <c r="H1" s="26"/>
    </row>
    <row r="2" spans="1:8" s="3" customFormat="1" ht="21.75" thickTop="1" x14ac:dyDescent="0.25">
      <c r="A2" s="27" t="s">
        <v>18</v>
      </c>
      <c r="B2" s="2"/>
      <c r="C2" s="2"/>
      <c r="D2" s="2"/>
      <c r="E2" s="2"/>
      <c r="F2" s="2"/>
      <c r="G2" s="2"/>
      <c r="H2" s="2"/>
    </row>
    <row r="3" spans="1:8" s="4" customFormat="1" ht="15" customHeight="1" x14ac:dyDescent="0.25">
      <c r="A3" s="20" t="s">
        <v>0</v>
      </c>
      <c r="G3"/>
      <c r="H3"/>
    </row>
    <row r="4" spans="1:8" s="4" customFormat="1" ht="15" customHeight="1" x14ac:dyDescent="0.25">
      <c r="A4" s="21" t="s">
        <v>16</v>
      </c>
      <c r="B4" s="5"/>
      <c r="C4" s="5"/>
      <c r="G4"/>
      <c r="H4"/>
    </row>
    <row r="5" spans="1:8" s="4" customFormat="1" ht="15" customHeight="1" x14ac:dyDescent="0.25">
      <c r="A5" s="22" t="s">
        <v>17</v>
      </c>
      <c r="B5" s="5"/>
      <c r="C5" s="5"/>
      <c r="G5"/>
      <c r="H5"/>
    </row>
    <row r="6" spans="1:8" s="4" customFormat="1" ht="15" customHeight="1" x14ac:dyDescent="0.25">
      <c r="A6" s="23" t="s">
        <v>20</v>
      </c>
      <c r="B6" s="5"/>
      <c r="C6" s="5"/>
      <c r="G6"/>
      <c r="H6"/>
    </row>
    <row r="7" spans="1:8" s="4" customFormat="1" ht="15" customHeight="1" x14ac:dyDescent="0.25">
      <c r="A7" s="22" t="s">
        <v>21</v>
      </c>
      <c r="B7" s="5"/>
      <c r="C7" s="5"/>
      <c r="G7"/>
      <c r="H7"/>
    </row>
    <row r="8" spans="1:8" s="4" customFormat="1" ht="15" customHeight="1" x14ac:dyDescent="0.25">
      <c r="A8" s="22" t="s">
        <v>22</v>
      </c>
      <c r="G8"/>
      <c r="H8"/>
    </row>
    <row r="9" spans="1:8" s="4" customFormat="1" ht="15" customHeight="1" x14ac:dyDescent="0.25">
      <c r="A9" s="22"/>
      <c r="G9"/>
      <c r="H9"/>
    </row>
    <row r="10" spans="1:8" s="9" customFormat="1" ht="21" x14ac:dyDescent="0.25">
      <c r="A10" s="4"/>
      <c r="B10" s="6" t="s">
        <v>1</v>
      </c>
      <c r="C10" s="6"/>
      <c r="D10" s="8"/>
      <c r="E10"/>
      <c r="F10" s="6" t="s">
        <v>2</v>
      </c>
      <c r="G10" s="7"/>
    </row>
    <row r="11" spans="1:8" s="14" customFormat="1" ht="21" x14ac:dyDescent="0.25">
      <c r="A11" s="10" t="s">
        <v>3</v>
      </c>
      <c r="B11" s="11" t="s">
        <v>4</v>
      </c>
      <c r="C11"/>
      <c r="D11" s="12"/>
      <c r="E11" s="10" t="s">
        <v>3</v>
      </c>
      <c r="F11" s="13" t="s">
        <v>4</v>
      </c>
    </row>
    <row r="12" spans="1:8" s="14" customFormat="1" x14ac:dyDescent="0.25">
      <c r="A12" s="15" t="s">
        <v>5</v>
      </c>
      <c r="B12" s="16">
        <f>SUBTOTAL(9,B21:B30)</f>
        <v>724</v>
      </c>
      <c r="C12"/>
      <c r="D12" s="12"/>
      <c r="E12" s="17" t="s">
        <v>5</v>
      </c>
      <c r="F12" s="17"/>
    </row>
    <row r="13" spans="1:8" x14ac:dyDescent="0.25">
      <c r="A13" s="15" t="s">
        <v>6</v>
      </c>
      <c r="B13" s="16">
        <f>SUBTOTAL(2,B21:B30)</f>
        <v>10</v>
      </c>
      <c r="E13" s="17" t="s">
        <v>6</v>
      </c>
      <c r="F13" s="17"/>
    </row>
    <row r="14" spans="1:8" x14ac:dyDescent="0.25">
      <c r="A14" s="15" t="s">
        <v>7</v>
      </c>
      <c r="B14" s="16">
        <f>SUBTOTAL(4,B21:B30)</f>
        <v>105</v>
      </c>
      <c r="E14" s="17" t="s">
        <v>7</v>
      </c>
      <c r="F14" s="17"/>
    </row>
    <row r="15" spans="1:8" x14ac:dyDescent="0.25">
      <c r="A15" s="15" t="s">
        <v>8</v>
      </c>
      <c r="B15" s="16">
        <f>SUBTOTAL(5,B21:B30)</f>
        <v>56</v>
      </c>
      <c r="E15" s="17" t="s">
        <v>8</v>
      </c>
      <c r="F15" s="17"/>
    </row>
    <row r="16" spans="1:8" x14ac:dyDescent="0.25">
      <c r="A16" s="15" t="s">
        <v>9</v>
      </c>
      <c r="B16" s="16">
        <f>SUBTOTAL(1,B21:B30)</f>
        <v>72.400000000000006</v>
      </c>
      <c r="E16" s="17" t="s">
        <v>9</v>
      </c>
      <c r="F16" s="17"/>
    </row>
    <row r="18" spans="1:7" ht="21" x14ac:dyDescent="0.25">
      <c r="A18" s="25" t="s">
        <v>19</v>
      </c>
      <c r="B18" s="25"/>
      <c r="C18" s="25"/>
      <c r="D18" s="25"/>
      <c r="E18" s="25"/>
      <c r="F18" s="25"/>
      <c r="G18" s="25"/>
    </row>
    <row r="19" spans="1:7" x14ac:dyDescent="0.25">
      <c r="A19" t="s">
        <v>10</v>
      </c>
    </row>
    <row r="20" spans="1:7" x14ac:dyDescent="0.25">
      <c r="A20" t="s">
        <v>11</v>
      </c>
      <c r="B20" t="s">
        <v>4</v>
      </c>
    </row>
    <row r="21" spans="1:7" x14ac:dyDescent="0.25">
      <c r="A21" t="s">
        <v>12</v>
      </c>
      <c r="B21">
        <v>80</v>
      </c>
    </row>
    <row r="22" spans="1:7" x14ac:dyDescent="0.25">
      <c r="A22" t="s">
        <v>13</v>
      </c>
      <c r="B22">
        <v>68</v>
      </c>
    </row>
    <row r="23" spans="1:7" x14ac:dyDescent="0.25">
      <c r="A23" t="s">
        <v>13</v>
      </c>
      <c r="B23">
        <v>70</v>
      </c>
    </row>
    <row r="24" spans="1:7" x14ac:dyDescent="0.25">
      <c r="A24" t="s">
        <v>13</v>
      </c>
      <c r="B24">
        <v>105</v>
      </c>
    </row>
    <row r="25" spans="1:7" x14ac:dyDescent="0.25">
      <c r="A25" t="s">
        <v>13</v>
      </c>
      <c r="B25">
        <v>90</v>
      </c>
    </row>
    <row r="26" spans="1:7" x14ac:dyDescent="0.25">
      <c r="A26" t="s">
        <v>13</v>
      </c>
      <c r="B26">
        <v>73</v>
      </c>
    </row>
    <row r="27" spans="1:7" x14ac:dyDescent="0.25">
      <c r="A27" t="s">
        <v>14</v>
      </c>
      <c r="B27">
        <v>56</v>
      </c>
    </row>
    <row r="28" spans="1:7" x14ac:dyDescent="0.25">
      <c r="A28" t="s">
        <v>14</v>
      </c>
      <c r="B28">
        <v>58</v>
      </c>
    </row>
    <row r="29" spans="1:7" x14ac:dyDescent="0.25">
      <c r="A29" t="s">
        <v>14</v>
      </c>
      <c r="B29">
        <v>63</v>
      </c>
    </row>
    <row r="30" spans="1:7" x14ac:dyDescent="0.25">
      <c r="A30" t="s">
        <v>14</v>
      </c>
      <c r="B30">
        <v>61</v>
      </c>
    </row>
    <row r="31" spans="1:7" x14ac:dyDescent="0.25">
      <c r="A31" s="18" t="s">
        <v>15</v>
      </c>
      <c r="B31" s="19">
        <f>COUNT(#REF!)</f>
        <v>0</v>
      </c>
      <c r="C31" s="24"/>
    </row>
  </sheetData>
  <mergeCells count="2">
    <mergeCell ref="A1:H1"/>
    <mergeCell ref="A18:G18"/>
  </mergeCells>
  <printOptions horizontalCentered="1"/>
  <pageMargins left="0.31496062992125984" right="0.31496062992125984" top="1.1417322834645669" bottom="0.74803149606299213" header="0.70866141732283472" footer="0.70866141732283472"/>
  <pageSetup paperSize="9" scale="88" orientation="portrait" r:id="rId1"/>
  <headerFooter>
    <oddHeader>&amp;C&amp;20Basis cursus gecombineerd met gevorderd</oddHeader>
    <oddFooter>&amp;L® computraining&amp;R&amp;D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 16 Subtotalen</vt:lpstr>
      <vt:lpstr>'Opdr 16 Subtotalen'!Afdrukbereik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Computraining</cp:lastModifiedBy>
  <cp:lastPrinted>2017-04-25T07:08:05Z</cp:lastPrinted>
  <dcterms:created xsi:type="dcterms:W3CDTF">2017-04-04T14:09:45Z</dcterms:created>
  <dcterms:modified xsi:type="dcterms:W3CDTF">2017-04-25T07:08:25Z</dcterms:modified>
</cp:coreProperties>
</file>