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c3fa8c3b60ea7cf/Documenten Onedrive/Cursussen/2. E-learning opdrachten en video's/E-learning - Alle opdrachten/Excel/5. Excel gevorderden/Deel 2/"/>
    </mc:Choice>
  </mc:AlternateContent>
  <xr:revisionPtr revIDLastSave="1" documentId="8_{8A9A4478-F66F-F142-B519-5EEB0DF8F11A}" xr6:coauthVersionLast="45" xr6:coauthVersionMax="45" xr10:uidLastSave="{176B31D6-E286-4976-B4F2-863B692EB6D2}"/>
  <bookViews>
    <workbookView xWindow="-98" yWindow="-98" windowWidth="21795" windowHeight="13096" xr2:uid="{B77C84E4-A39D-47D5-A5FA-7746F970FFC5}"/>
  </bookViews>
  <sheets>
    <sheet name="Sorteren &amp; Voorwaard.opmaak" sheetId="8" r:id="rId1"/>
    <sheet name="Data (2e hands auto's)" sheetId="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_A" localSheetId="1" hidden="1">#REF!</definedName>
    <definedName name="__123Graph_A" localSheetId="0" hidden="1">#REF!</definedName>
    <definedName name="__123Graph_A" hidden="1">#REF!</definedName>
    <definedName name="__123Graph_B" localSheetId="1" hidden="1">#REF!</definedName>
    <definedName name="__123Graph_B" localSheetId="0" hidden="1">#REF!</definedName>
    <definedName name="__123Graph_B" hidden="1">#REF!</definedName>
    <definedName name="__123Graph_X" localSheetId="1" hidden="1">#REF!</definedName>
    <definedName name="__123Graph_X" localSheetId="0" hidden="1">#REF!</definedName>
    <definedName name="__123Graph_X" hidden="1">#REF!</definedName>
    <definedName name="adressen">'[1]Tabellen en Opmaak'!$A$14:$A$24</definedName>
    <definedName name="_xlnm.Print_Area" localSheetId="0">'Sorteren &amp; Voorwaard.opmaak'!$A$1:$M$37</definedName>
    <definedName name="Artikel" localSheetId="1">#REF!</definedName>
    <definedName name="Artikel">#REF!</definedName>
    <definedName name="Berekenen" localSheetId="1" hidden="1">#REF!</definedName>
    <definedName name="Berekenen" localSheetId="0" hidden="1">#REF!</definedName>
    <definedName name="Berekenen" hidden="1">#REF!</definedName>
    <definedName name="boter">#REF!</definedName>
    <definedName name="campinginkomsten">'[2]Blok 6 Statistiche functie'!$C$34:$I$39</definedName>
    <definedName name="codenr_vervangen">'[3]Codes oud en nieuw'!$A$2:$C$52</definedName>
    <definedName name="Exlusief" localSheetId="1">'[4]Blok 5 Autosom'!#REF!</definedName>
    <definedName name="Exlusief">'[4]Blok 5 Autosom'!#REF!</definedName>
    <definedName name="Fruit">'[5]Gegevens lijst'!$C$2:$C$6</definedName>
    <definedName name="geg_vern" localSheetId="1" hidden="1">#REF!</definedName>
    <definedName name="geg_vern" localSheetId="0" hidden="1">#REF!</definedName>
    <definedName name="geg_vern" hidden="1">#REF!</definedName>
    <definedName name="Gegevens_vernieuwen" localSheetId="1" hidden="1">#REF!</definedName>
    <definedName name="Gegevens_vernieuwen" localSheetId="0" hidden="1">#REF!</definedName>
    <definedName name="Gegevens_vernieuwen" hidden="1">#REF!</definedName>
    <definedName name="gereedschappen">'[6]Validatie externe lijst'!$E$3:$E$9</definedName>
    <definedName name="Getallen">'[5]Gegevens lijst'!$A$2:$A$6</definedName>
    <definedName name="HTML_CodePage" hidden="1">1252</definedName>
    <definedName name="HTML_Control" localSheetId="1" hidden="1">{"'Cijfers'!$A$1:$L$22"}</definedName>
    <definedName name="HTML_Control" localSheetId="0" hidden="1">{"'Cijfers'!$A$1:$L$22"}</definedName>
    <definedName name="HTML_Control" hidden="1">{"'Cijfers'!$A$1:$L$22"}</definedName>
    <definedName name="HTML_Description" hidden="1">"Cijfers van de bla bla school"</definedName>
    <definedName name="HTML_Email" hidden="1">""</definedName>
    <definedName name="HTML_Header" hidden="1">"Cijfers"</definedName>
    <definedName name="HTML_LastUpdate" hidden="1">"13-7-1998"</definedName>
    <definedName name="HTML_LineAfter" hidden="1">TRUE</definedName>
    <definedName name="HTML_LineBefore" hidden="1">TRUE</definedName>
    <definedName name="HTML_Name" hidden="1">"Davilex"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"C:\HTML.htm"</definedName>
    <definedName name="HTML_PathTemplate" hidden="1">"C:\html.htm"</definedName>
    <definedName name="HTML_Title" hidden="1">"Cijfers"</definedName>
    <definedName name="Inclusief" localSheetId="1">'[4]Blok 5 Autosom'!#REF!</definedName>
    <definedName name="Inclusief">'[4]Blok 5 Autosom'!#REF!</definedName>
    <definedName name="inkomsten" localSheetId="1">'[4]Blok 5 Autosom'!#REF!</definedName>
    <definedName name="inkomsten">'[4]Blok 5 Autosom'!#REF!</definedName>
    <definedName name="kosten" localSheetId="1">'[4]Blok 5 Autosom'!#REF!</definedName>
    <definedName name="kosten">'[4]Blok 5 Autosom'!#REF!</definedName>
    <definedName name="levensmiddelen" localSheetId="1">#REF!</definedName>
    <definedName name="levensmiddelen">#REF!</definedName>
    <definedName name="Managertabel" localSheetId="1" hidden="1">#REF!</definedName>
    <definedName name="Managertabel" hidden="1">#REF!</definedName>
    <definedName name="netto" localSheetId="1">'[4]Blok 5 Autosom'!#REF!</definedName>
    <definedName name="netto">'[4]Blok 5 Autosom'!#REF!</definedName>
    <definedName name="nummer">[7]Artikelen!$A$8:$A$15</definedName>
    <definedName name="omzet" localSheetId="1">'[4]Blok 5 Autosom'!#REF!</definedName>
    <definedName name="omzet">'[4]Blok 5 Autosom'!#REF!</definedName>
    <definedName name="oud_naar_nieuw">'[3]Codes oud en nieuw'!$A$2:$C$52</definedName>
    <definedName name="Oude_codes">'[3]Codes oud en nieuw'!$A$2:$A$34</definedName>
    <definedName name="Print_Area" localSheetId="1">'Data (2e hands auto''s)'!$K$1</definedName>
    <definedName name="product" localSheetId="1">#REF!</definedName>
    <definedName name="product">#REF!</definedName>
    <definedName name="Uiterlijk" localSheetId="1" hidden="1">#REF!</definedName>
    <definedName name="Uiterlijk" localSheetId="0" hidden="1">#REF!</definedName>
    <definedName name="Uiterlijk" hidden="1">#REF!</definedName>
    <definedName name="uitgaven" localSheetId="1">'[4]Blok 5 Autosom'!#REF!</definedName>
    <definedName name="uitgaven">'[4]Blok 5 Autosom'!#REF!</definedName>
    <definedName name="Vernieuwen" localSheetId="1" hidden="1">#REF!</definedName>
    <definedName name="Vernieuwen" localSheetId="0" hidden="1">#REF!</definedName>
    <definedName name="Vernieuwen" hidden="1">#REF!</definedName>
  </definedNames>
  <calcPr calcId="191029" concurrentCalc="0"/>
  <pivotCaches>
    <pivotCache cacheId="1" r:id="rId10"/>
    <pivotCache cacheId="2" r:id="rId11"/>
    <pivotCache cacheId="3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9" i="9" l="1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H2" i="9"/>
</calcChain>
</file>

<file path=xl/sharedStrings.xml><?xml version="1.0" encoding="utf-8"?>
<sst xmlns="http://schemas.openxmlformats.org/spreadsheetml/2006/main" count="186" uniqueCount="66">
  <si>
    <t>Excel cursus gevorderd</t>
  </si>
  <si>
    <t>1.</t>
  </si>
  <si>
    <t>2.</t>
  </si>
  <si>
    <t>3.</t>
  </si>
  <si>
    <t>4.</t>
  </si>
  <si>
    <t>5.</t>
  </si>
  <si>
    <t>6.</t>
  </si>
  <si>
    <t>Kolomlabels</t>
  </si>
  <si>
    <t>Rijlabels</t>
  </si>
  <si>
    <t>Eindtotaal</t>
  </si>
  <si>
    <t>Draaitabellen maken en opmaken met Celeigenschappen en Voorwaardelijke opmaak</t>
  </si>
  <si>
    <t>Maak een draaitabel op J13 zodanig dat de winst per merk wordt weergegeven en per bouwjaar (zie voorbeeld)</t>
  </si>
  <si>
    <r>
      <t xml:space="preserve">Draaitabel opmaken via - </t>
    </r>
    <r>
      <rPr>
        <b/>
        <sz val="12"/>
        <color theme="1"/>
        <rFont val="Calibri"/>
        <family val="2"/>
        <scheme val="minor"/>
      </rPr>
      <t>ONTWERPEN</t>
    </r>
    <r>
      <rPr>
        <sz val="12"/>
        <color theme="1"/>
        <rFont val="Calibri"/>
        <family val="2"/>
        <scheme val="minor"/>
      </rPr>
      <t xml:space="preserve"> - Draaitabelstijl </t>
    </r>
    <r>
      <rPr>
        <i/>
        <sz val="12"/>
        <color theme="1"/>
        <rFont val="Calibri"/>
        <family val="2"/>
        <scheme val="minor"/>
      </rPr>
      <t>Normaal 6</t>
    </r>
    <r>
      <rPr>
        <sz val="12"/>
        <color theme="1"/>
        <rFont val="Calibri"/>
        <family val="2"/>
        <scheme val="minor"/>
      </rPr>
      <t xml:space="preserve"> en indien nodig </t>
    </r>
    <r>
      <rPr>
        <b/>
        <sz val="12"/>
        <color theme="1"/>
        <rFont val="Calibri"/>
        <family val="2"/>
        <scheme val="minor"/>
      </rPr>
      <t>Eindtotaalrij</t>
    </r>
    <r>
      <rPr>
        <sz val="12"/>
        <color theme="1"/>
        <rFont val="Calibri"/>
        <family val="2"/>
        <scheme val="minor"/>
      </rPr>
      <t xml:space="preserve"> toevoegen</t>
    </r>
  </si>
  <si>
    <r>
      <rPr>
        <b/>
        <sz val="12"/>
        <color theme="1"/>
        <rFont val="Calibri"/>
        <family val="2"/>
        <scheme val="minor"/>
      </rPr>
      <t>Markeer</t>
    </r>
    <r>
      <rPr>
        <sz val="12"/>
        <color theme="1"/>
        <rFont val="Calibri"/>
        <family val="2"/>
        <scheme val="minor"/>
      </rPr>
      <t xml:space="preserve"> de winst die lager is dan € 5000,- </t>
    </r>
    <r>
      <rPr>
        <b/>
        <sz val="12"/>
        <color theme="1"/>
        <rFont val="Calibri"/>
        <family val="2"/>
        <scheme val="minor"/>
      </rPr>
      <t>Voorwaardelijke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opmaak</t>
    </r>
    <r>
      <rPr>
        <sz val="12"/>
        <color theme="1"/>
        <rFont val="Calibri"/>
        <family val="2"/>
        <scheme val="minor"/>
      </rPr>
      <t xml:space="preserve"> - </t>
    </r>
    <r>
      <rPr>
        <b/>
        <sz val="12"/>
        <color theme="1"/>
        <rFont val="Calibri"/>
        <family val="2"/>
        <scheme val="minor"/>
      </rPr>
      <t xml:space="preserve">Markeerregels voor cellen </t>
    </r>
    <r>
      <rPr>
        <sz val="12"/>
        <color theme="1"/>
        <rFont val="Calibri"/>
        <family val="2"/>
        <scheme val="minor"/>
      </rPr>
      <t xml:space="preserve">- </t>
    </r>
    <r>
      <rPr>
        <b/>
        <sz val="12"/>
        <color theme="1"/>
        <rFont val="Calibri"/>
        <family val="2"/>
        <scheme val="minor"/>
      </rPr>
      <t>Groter dan</t>
    </r>
    <r>
      <rPr>
        <sz val="12"/>
        <color theme="1"/>
        <rFont val="Calibri"/>
        <family val="2"/>
        <scheme val="minor"/>
      </rPr>
      <t xml:space="preserve"> - 5000 - </t>
    </r>
    <r>
      <rPr>
        <i/>
        <sz val="12"/>
        <color theme="1"/>
        <rFont val="Calibri"/>
        <family val="2"/>
        <scheme val="minor"/>
      </rPr>
      <t>rode tekst</t>
    </r>
    <r>
      <rPr>
        <sz val="12"/>
        <color theme="1"/>
        <rFont val="Calibri"/>
        <family val="2"/>
        <scheme val="minor"/>
      </rPr>
      <t xml:space="preserve"> aanklikken</t>
    </r>
  </si>
  <si>
    <t>Winst per merk</t>
  </si>
  <si>
    <t>Winst per merk en bouwjaar</t>
  </si>
  <si>
    <t>Merk</t>
  </si>
  <si>
    <t>Som van winst</t>
  </si>
  <si>
    <t>AUSTIN</t>
  </si>
  <si>
    <t>BMW</t>
  </si>
  <si>
    <t>DAIHATSU</t>
  </si>
  <si>
    <t>FORD</t>
  </si>
  <si>
    <t>MERCEDES</t>
  </si>
  <si>
    <t>NISSAN</t>
  </si>
  <si>
    <t>OPEL</t>
  </si>
  <si>
    <t>SUZUKI</t>
  </si>
  <si>
    <t>VOLKSWAGEN</t>
  </si>
  <si>
    <t>Bouwjaar</t>
  </si>
  <si>
    <t>Merken</t>
  </si>
  <si>
    <t>Voorbeeld winst per bouwjaar</t>
  </si>
  <si>
    <t>Model</t>
  </si>
  <si>
    <t>kleur</t>
  </si>
  <si>
    <t>motor</t>
  </si>
  <si>
    <t>verkoop</t>
  </si>
  <si>
    <t>korting</t>
  </si>
  <si>
    <t>inkoop</t>
  </si>
  <si>
    <t>winst</t>
  </si>
  <si>
    <t>bouwjaar</t>
  </si>
  <si>
    <t>GROEN</t>
  </si>
  <si>
    <t>450SL</t>
  </si>
  <si>
    <t>ZWART</t>
  </si>
  <si>
    <t>633I</t>
  </si>
  <si>
    <t>733I</t>
  </si>
  <si>
    <t>BLAUW</t>
  </si>
  <si>
    <t>ALLEGRO</t>
  </si>
  <si>
    <t>ROOD</t>
  </si>
  <si>
    <t>528E</t>
  </si>
  <si>
    <t>WIT</t>
  </si>
  <si>
    <t>ESCORT</t>
  </si>
  <si>
    <t>DIESEL</t>
  </si>
  <si>
    <t>GOLF</t>
  </si>
  <si>
    <t>CHERRY</t>
  </si>
  <si>
    <t>CRESSIDA</t>
  </si>
  <si>
    <t>KADETT</t>
  </si>
  <si>
    <t>OMEGA</t>
  </si>
  <si>
    <t>BLUEBIRD</t>
  </si>
  <si>
    <t>GRIJS</t>
  </si>
  <si>
    <t>LAUREL</t>
  </si>
  <si>
    <t>CHARADE</t>
  </si>
  <si>
    <t>BLUE</t>
  </si>
  <si>
    <t>MICRA</t>
  </si>
  <si>
    <r>
      <rPr>
        <b/>
        <sz val="12"/>
        <color theme="1"/>
        <rFont val="Calibri"/>
        <family val="2"/>
        <scheme val="minor"/>
      </rPr>
      <t>Invoegen</t>
    </r>
    <r>
      <rPr>
        <sz val="12"/>
        <color theme="1"/>
        <rFont val="Calibri"/>
        <family val="2"/>
        <scheme val="minor"/>
      </rPr>
      <t xml:space="preserve"> - </t>
    </r>
    <r>
      <rPr>
        <b/>
        <sz val="12"/>
        <color theme="1"/>
        <rFont val="Calibri"/>
        <family val="2"/>
        <scheme val="minor"/>
      </rPr>
      <t>Draaitabel</t>
    </r>
    <r>
      <rPr>
        <sz val="12"/>
        <color theme="1"/>
        <rFont val="Calibri"/>
        <family val="2"/>
        <scheme val="minor"/>
      </rPr>
      <t xml:space="preserve"> - selecteer Blad </t>
    </r>
    <r>
      <rPr>
        <i/>
        <sz val="12"/>
        <color theme="1"/>
        <rFont val="Calibri"/>
        <family val="2"/>
        <scheme val="minor"/>
      </rPr>
      <t>Data 2e hands auto's</t>
    </r>
    <r>
      <rPr>
        <sz val="12"/>
        <color theme="1"/>
        <rFont val="Calibri"/>
        <family val="2"/>
        <scheme val="minor"/>
      </rPr>
      <t xml:space="preserve"> tabel "ctrl+a+a"  - </t>
    </r>
    <r>
      <rPr>
        <b/>
        <sz val="12"/>
        <color theme="1"/>
        <rFont val="Calibri"/>
        <family val="2"/>
        <scheme val="minor"/>
      </rPr>
      <t>plaats</t>
    </r>
    <r>
      <rPr>
        <sz val="12"/>
        <color theme="1"/>
        <rFont val="Calibri"/>
        <family val="2"/>
        <scheme val="minor"/>
      </rPr>
      <t xml:space="preserve"> cursor in cel B13 voor tabel die de </t>
    </r>
    <r>
      <rPr>
        <i/>
        <sz val="12"/>
        <color theme="1"/>
        <rFont val="Calibri"/>
        <family val="2"/>
        <scheme val="minor"/>
      </rPr>
      <t>Winst</t>
    </r>
    <r>
      <rPr>
        <sz val="12"/>
        <color theme="1"/>
        <rFont val="Calibri"/>
        <family val="2"/>
        <scheme val="minor"/>
      </rPr>
      <t xml:space="preserve"> aangeeft per </t>
    </r>
    <r>
      <rPr>
        <i/>
        <sz val="12"/>
        <color theme="1"/>
        <rFont val="Calibri"/>
        <family val="2"/>
        <scheme val="minor"/>
      </rPr>
      <t>Merk (</t>
    </r>
    <r>
      <rPr>
        <sz val="12"/>
        <color theme="1"/>
        <rFont val="Calibri"/>
        <family val="2"/>
        <scheme val="minor"/>
      </rPr>
      <t>Eventueel even op een andere plaats maken daarna terugzetten)</t>
    </r>
  </si>
  <si>
    <r>
      <rPr>
        <b/>
        <sz val="12"/>
        <color theme="1"/>
        <rFont val="Calibri"/>
        <family val="2"/>
        <scheme val="minor"/>
      </rPr>
      <t>Sorteer</t>
    </r>
    <r>
      <rPr>
        <sz val="12"/>
        <color theme="1"/>
        <rFont val="Calibri"/>
        <family val="2"/>
        <scheme val="minor"/>
      </rPr>
      <t xml:space="preserve"> (via filter) de tabel op </t>
    </r>
    <r>
      <rPr>
        <i/>
        <sz val="12"/>
        <color theme="1"/>
        <rFont val="Calibri"/>
        <family val="2"/>
        <scheme val="minor"/>
      </rPr>
      <t xml:space="preserve">Som van winst </t>
    </r>
    <r>
      <rPr>
        <sz val="12"/>
        <color theme="1"/>
        <rFont val="Calibri"/>
        <family val="2"/>
        <scheme val="minor"/>
      </rPr>
      <t xml:space="preserve">van </t>
    </r>
    <r>
      <rPr>
        <i/>
        <sz val="12"/>
        <color theme="1"/>
        <rFont val="Calibri"/>
        <family val="2"/>
        <scheme val="minor"/>
      </rPr>
      <t>hoog naar laag</t>
    </r>
    <r>
      <rPr>
        <sz val="12"/>
        <color theme="1"/>
        <rFont val="Calibri"/>
        <family val="2"/>
        <scheme val="minor"/>
      </rPr>
      <t xml:space="preserve"> - rm klik in Merk - </t>
    </r>
    <r>
      <rPr>
        <b/>
        <sz val="12"/>
        <color theme="1"/>
        <rFont val="Calibri"/>
        <family val="2"/>
        <scheme val="minor"/>
      </rPr>
      <t>Sorteren</t>
    </r>
    <r>
      <rPr>
        <sz val="12"/>
        <color theme="1"/>
        <rFont val="Calibri"/>
        <family val="2"/>
        <scheme val="minor"/>
      </rPr>
      <t xml:space="preserve"> - </t>
    </r>
    <r>
      <rPr>
        <b/>
        <sz val="12"/>
        <color theme="1"/>
        <rFont val="Calibri"/>
        <family val="2"/>
        <scheme val="minor"/>
      </rPr>
      <t>Meer opties</t>
    </r>
    <r>
      <rPr>
        <sz val="12"/>
        <color theme="1"/>
        <rFont val="Calibri"/>
        <family val="2"/>
        <scheme val="minor"/>
      </rPr>
      <t xml:space="preserve"> - kies </t>
    </r>
    <r>
      <rPr>
        <i/>
        <sz val="12"/>
        <color theme="1"/>
        <rFont val="Calibri"/>
        <family val="2"/>
        <scheme val="minor"/>
      </rPr>
      <t>Merk</t>
    </r>
  </si>
  <si>
    <r>
      <rPr>
        <b/>
        <sz val="12"/>
        <color theme="1"/>
        <rFont val="Calibri"/>
        <family val="2"/>
        <scheme val="minor"/>
      </rPr>
      <t>Invoegen</t>
    </r>
    <r>
      <rPr>
        <sz val="12"/>
        <color theme="1"/>
        <rFont val="Calibri"/>
        <family val="2"/>
        <scheme val="minor"/>
      </rPr>
      <t xml:space="preserve"> - </t>
    </r>
    <r>
      <rPr>
        <b/>
        <sz val="12"/>
        <color theme="1"/>
        <rFont val="Calibri"/>
        <family val="2"/>
        <scheme val="minor"/>
      </rPr>
      <t>Draaitabel</t>
    </r>
    <r>
      <rPr>
        <sz val="12"/>
        <color theme="1"/>
        <rFont val="Calibri"/>
        <family val="2"/>
        <scheme val="minor"/>
      </rPr>
      <t xml:space="preserve"> - selecteer klik in blad </t>
    </r>
    <r>
      <rPr>
        <b/>
        <sz val="12"/>
        <color theme="1"/>
        <rFont val="Calibri"/>
        <family val="2"/>
        <scheme val="minor"/>
      </rPr>
      <t>Data 2e hands auto's</t>
    </r>
    <r>
      <rPr>
        <i/>
        <sz val="12"/>
        <color theme="1"/>
        <rFont val="Calibri"/>
        <family val="2"/>
        <scheme val="minor"/>
      </rPr>
      <t xml:space="preserve"> - </t>
    </r>
    <r>
      <rPr>
        <sz val="12"/>
        <color theme="1"/>
        <rFont val="Calibri"/>
        <family val="2"/>
        <scheme val="minor"/>
      </rPr>
      <t xml:space="preserve">"ctrl+a+a"  -  OK - sleep </t>
    </r>
    <r>
      <rPr>
        <i/>
        <sz val="12"/>
        <color theme="1"/>
        <rFont val="Calibri"/>
        <family val="2"/>
        <scheme val="minor"/>
      </rPr>
      <t>Merk</t>
    </r>
    <r>
      <rPr>
        <sz val="12"/>
        <color theme="1"/>
        <rFont val="Calibri"/>
        <family val="2"/>
        <scheme val="minor"/>
      </rPr>
      <t xml:space="preserve"> naar RIJEN - </t>
    </r>
    <r>
      <rPr>
        <i/>
        <sz val="12"/>
        <color theme="1"/>
        <rFont val="Calibri"/>
        <family val="2"/>
        <scheme val="minor"/>
      </rPr>
      <t>Winst</t>
    </r>
    <r>
      <rPr>
        <sz val="12"/>
        <color theme="1"/>
        <rFont val="Calibri"/>
        <family val="2"/>
        <scheme val="minor"/>
      </rPr>
      <t xml:space="preserve"> naar WAARDEN - </t>
    </r>
    <r>
      <rPr>
        <i/>
        <sz val="12"/>
        <color theme="1"/>
        <rFont val="Calibri"/>
        <family val="2"/>
        <scheme val="minor"/>
      </rPr>
      <t>Bouwjaar</t>
    </r>
    <r>
      <rPr>
        <sz val="12"/>
        <color theme="1"/>
        <rFont val="Calibri"/>
        <family val="2"/>
        <scheme val="minor"/>
      </rPr>
      <t xml:space="preserve"> naar KOLOMMEN</t>
    </r>
  </si>
  <si>
    <r>
      <rPr>
        <b/>
        <sz val="12"/>
        <color theme="1"/>
        <rFont val="Calibri"/>
        <family val="2"/>
        <scheme val="minor"/>
      </rPr>
      <t>Geef</t>
    </r>
    <r>
      <rPr>
        <sz val="12"/>
        <color theme="1"/>
        <rFont val="Calibri"/>
        <family val="2"/>
        <scheme val="minor"/>
      </rPr>
      <t xml:space="preserve"> de </t>
    </r>
    <r>
      <rPr>
        <i/>
        <sz val="12"/>
        <color theme="1"/>
        <rFont val="Calibri"/>
        <family val="2"/>
        <scheme val="minor"/>
      </rPr>
      <t>waarden</t>
    </r>
    <r>
      <rPr>
        <sz val="12"/>
        <color theme="1"/>
        <rFont val="Calibri"/>
        <family val="2"/>
        <scheme val="minor"/>
      </rPr>
      <t xml:space="preserve"> in Euro's en met 2 decimalen weer</t>
    </r>
    <r>
      <rPr>
        <sz val="12"/>
        <color theme="1"/>
        <rFont val="Calibri"/>
        <family val="2"/>
        <scheme val="minor"/>
      </rPr>
      <t xml:space="preserve"> (via Start - knop euroteken)</t>
    </r>
  </si>
  <si>
    <t>Sorteren in een draaitabel en Voorwaardelijke opmaak voor bedragen kleiner dan 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</si>
</sst>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(&quot;€&quot;* #,##0.00_);_(&quot;€&quot;* \(#,##0.00\);_(&quot;€&quot;* &quot;-&quot;??_);_(@_)"/>
    <numFmt numFmtId="165" formatCode="&quot;€&quot;\ #,##0.0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hadow/>
      <sz val="18"/>
      <name val="Calibri"/>
      <family val="2"/>
    </font>
    <font>
      <sz val="12"/>
      <color theme="1"/>
      <name val="Calibri"/>
      <family val="2"/>
      <scheme val="minor"/>
    </font>
    <font>
      <b/>
      <u/>
      <sz val="14"/>
      <color indexed="9"/>
      <name val="Calibri"/>
      <family val="2"/>
    </font>
    <font>
      <b/>
      <u/>
      <sz val="16"/>
      <color indexed="9"/>
      <name val="Calibri"/>
      <family val="2"/>
    </font>
    <font>
      <b/>
      <sz val="12"/>
      <color theme="1"/>
      <name val="Calibri"/>
      <family val="2"/>
      <scheme val="minor"/>
    </font>
    <font>
      <shadow/>
      <sz val="24"/>
      <name val="Calibri"/>
      <family val="2"/>
    </font>
    <font>
      <i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indexed="8"/>
      <name val="Calibri"/>
      <family val="2"/>
    </font>
    <font>
      <b/>
      <sz val="11"/>
      <color theme="5"/>
      <name val="Helv"/>
    </font>
    <font>
      <sz val="11"/>
      <color theme="5"/>
      <name val="Arial"/>
      <family val="2"/>
    </font>
    <font>
      <sz val="10"/>
      <color theme="5"/>
      <name val="Arial"/>
      <family val="2"/>
    </font>
    <font>
      <sz val="10"/>
      <name val="Helv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rgb="FFC00000"/>
      </bottom>
      <diagonal/>
    </border>
    <border>
      <left/>
      <right/>
      <top style="double">
        <color rgb="FFC00000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164" fontId="2" fillId="0" borderId="0" applyFont="0" applyFill="0" applyBorder="0" applyAlignment="0" applyProtection="0"/>
    <xf numFmtId="0" fontId="3" fillId="0" borderId="0"/>
    <xf numFmtId="0" fontId="3" fillId="0" borderId="0"/>
  </cellStyleXfs>
  <cellXfs count="44">
    <xf numFmtId="0" fontId="0" fillId="0" borderId="0" xfId="0"/>
    <xf numFmtId="0" fontId="4" fillId="0" borderId="0" xfId="2" applyAlignment="1">
      <alignment vertical="center"/>
    </xf>
    <xf numFmtId="0" fontId="6" fillId="0" borderId="0" xfId="0" applyFont="1"/>
    <xf numFmtId="0" fontId="3" fillId="0" borderId="0" xfId="4" applyAlignment="1">
      <alignment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4" borderId="0" xfId="2" applyFont="1" applyFill="1" applyAlignment="1">
      <alignment vertical="center"/>
    </xf>
    <xf numFmtId="0" fontId="8" fillId="4" borderId="0" xfId="2" applyFont="1" applyFill="1" applyAlignment="1">
      <alignment vertical="center"/>
    </xf>
    <xf numFmtId="0" fontId="8" fillId="4" borderId="0" xfId="2" applyFont="1" applyFill="1" applyAlignment="1">
      <alignment horizontal="center" vertical="center"/>
    </xf>
    <xf numFmtId="0" fontId="11" fillId="0" borderId="0" xfId="0" applyFont="1"/>
    <xf numFmtId="0" fontId="13" fillId="0" borderId="0" xfId="0" applyFont="1"/>
    <xf numFmtId="0" fontId="14" fillId="0" borderId="0" xfId="2" applyFont="1" applyAlignment="1">
      <alignment vertical="center"/>
    </xf>
    <xf numFmtId="0" fontId="6" fillId="0" borderId="0" xfId="0" applyFont="1" applyAlignment="1">
      <alignment horizontal="right"/>
    </xf>
    <xf numFmtId="165" fontId="0" fillId="0" borderId="0" xfId="0" applyNumberFormat="1"/>
    <xf numFmtId="165" fontId="6" fillId="0" borderId="0" xfId="0" applyNumberFormat="1" applyFont="1" applyAlignment="1">
      <alignment horizontal="right"/>
    </xf>
    <xf numFmtId="0" fontId="6" fillId="5" borderId="0" xfId="0" applyFont="1" applyFill="1"/>
    <xf numFmtId="165" fontId="0" fillId="3" borderId="0" xfId="0" applyNumberFormat="1" applyFill="1"/>
    <xf numFmtId="44" fontId="6" fillId="0" borderId="0" xfId="0" applyNumberFormat="1" applyFont="1"/>
    <xf numFmtId="165" fontId="6" fillId="0" borderId="0" xfId="0" applyNumberFormat="1" applyFont="1"/>
    <xf numFmtId="0" fontId="6" fillId="0" borderId="0" xfId="0" applyFont="1" applyAlignment="1">
      <alignment horizontal="center"/>
    </xf>
    <xf numFmtId="165" fontId="12" fillId="6" borderId="3" xfId="0" applyNumberFormat="1" applyFont="1" applyFill="1" applyBorder="1"/>
    <xf numFmtId="165" fontId="6" fillId="0" borderId="4" xfId="0" applyNumberFormat="1" applyFont="1" applyBorder="1"/>
    <xf numFmtId="165" fontId="6" fillId="0" borderId="5" xfId="0" applyNumberFormat="1" applyFont="1" applyBorder="1"/>
    <xf numFmtId="165" fontId="6" fillId="0" borderId="6" xfId="0" applyNumberFormat="1" applyFont="1" applyBorder="1"/>
    <xf numFmtId="165" fontId="12" fillId="6" borderId="7" xfId="0" applyNumberFormat="1" applyFont="1" applyFill="1" applyBorder="1"/>
    <xf numFmtId="165" fontId="6" fillId="0" borderId="8" xfId="0" applyNumberFormat="1" applyFont="1" applyBorder="1"/>
    <xf numFmtId="165" fontId="6" fillId="0" borderId="9" xfId="0" applyNumberFormat="1" applyFont="1" applyBorder="1"/>
    <xf numFmtId="165" fontId="6" fillId="0" borderId="10" xfId="0" applyNumberFormat="1" applyFont="1" applyBorder="1"/>
    <xf numFmtId="165" fontId="12" fillId="6" borderId="11" xfId="0" applyNumberFormat="1" applyFont="1" applyFill="1" applyBorder="1"/>
    <xf numFmtId="165" fontId="6" fillId="0" borderId="12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165" fontId="6" fillId="0" borderId="0" xfId="0" applyNumberFormat="1" applyFont="1" applyAlignment="1">
      <alignment horizontal="left"/>
    </xf>
    <xf numFmtId="0" fontId="15" fillId="3" borderId="0" xfId="5" applyFont="1" applyFill="1" applyAlignment="1">
      <alignment vertical="center"/>
    </xf>
    <xf numFmtId="0" fontId="16" fillId="0" borderId="0" xfId="5" applyFont="1" applyAlignment="1">
      <alignment vertical="center"/>
    </xf>
    <xf numFmtId="0" fontId="17" fillId="7" borderId="0" xfId="5" applyFont="1" applyFill="1" applyAlignment="1">
      <alignment horizontal="left"/>
    </xf>
    <xf numFmtId="0" fontId="3" fillId="0" borderId="0" xfId="5" applyAlignment="1">
      <alignment horizontal="left"/>
    </xf>
    <xf numFmtId="0" fontId="3" fillId="0" borderId="0" xfId="5"/>
    <xf numFmtId="0" fontId="18" fillId="0" borderId="0" xfId="5" applyFont="1" applyAlignment="1">
      <alignment horizontal="left"/>
    </xf>
    <xf numFmtId="0" fontId="3" fillId="0" borderId="0" xfId="5" applyAlignment="1">
      <alignment horizontal="right"/>
    </xf>
    <xf numFmtId="0" fontId="17" fillId="7" borderId="0" xfId="5" applyFont="1" applyFill="1"/>
    <xf numFmtId="0" fontId="1" fillId="0" borderId="0" xfId="0" applyFont="1"/>
    <xf numFmtId="0" fontId="10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6">
    <cellStyle name="Normal_Boekwerk excel 2003 gevorderden nieuw_Frank" xfId="2" xr:uid="{78B4F7DA-8F86-4E15-BBF7-5E30A2623E81}"/>
    <cellStyle name="Standaard" xfId="0" builtinId="0"/>
    <cellStyle name="Standaard 2" xfId="1" xr:uid="{DCBDDE43-8CB0-46A9-806A-D9A003812343}"/>
    <cellStyle name="Standaard 3" xfId="5" xr:uid="{543F7556-520D-40E9-BDDE-FFA7B167C1C2}"/>
    <cellStyle name="Standaard_Opdr. 2 Urenoptelling 2" xfId="4" xr:uid="{B45E3664-398B-4AD6-ACDB-BAA60A495CCA}"/>
    <cellStyle name="Valuta 2" xfId="3" xr:uid="{B478C9F1-0536-44E7-BAAA-847791F4A051}"/>
  </cellStyles>
  <dxfs count="41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Helv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34" formatCode="_ &quot;€&quot;\ * #,##0.00_ ;_ &quot;€&quot;\ * \-#,##0.00_ ;_ &quot;€&quot;\ * &quot;-&quot;??_ ;_ @_ "/>
    </dxf>
    <dxf>
      <font>
        <sz val="12"/>
      </font>
    </dxf>
    <dxf>
      <alignment horizontal="center" readingOrder="0"/>
    </dxf>
    <dxf>
      <font>
        <color theme="0"/>
      </font>
    </dxf>
    <dxf>
      <fill>
        <patternFill>
          <bgColor rgb="FF002060"/>
        </patternFill>
      </fill>
    </dxf>
    <dxf>
      <fill>
        <patternFill patternType="solid">
          <bgColor theme="0" tint="-0.14999847407452621"/>
        </patternFill>
      </fill>
    </dxf>
    <dxf>
      <alignment horizontal="general" vertical="bottom" textRotation="0" wrapText="0" indent="0" justifyLastLine="0" shrinkToFit="0" readingOrder="0"/>
    </dxf>
    <dxf>
      <numFmt numFmtId="0" formatCode="General"/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hair">
          <color auto="1"/>
        </horizontal>
      </border>
    </dxf>
    <dxf>
      <numFmt numFmtId="0" formatCode="General"/>
    </dxf>
    <dxf>
      <numFmt numFmtId="165" formatCode="&quot;€&quot;\ #,##0.00"/>
    </dxf>
    <dxf>
      <numFmt numFmtId="165" formatCode="&quot;€&quot;\ #,##0.00"/>
    </dxf>
    <dxf>
      <numFmt numFmtId="165" formatCode="&quot;€&quot;\ #,##0.00"/>
    </dxf>
    <dxf>
      <numFmt numFmtId="165" formatCode="&quot;€&quot;\ #,##0.00"/>
    </dxf>
    <dxf>
      <numFmt numFmtId="165" formatCode="&quot;€&quot;\ #,##0.00"/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pivotCacheDefinition" Target="pivotCache/pivotCacheDefinition2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p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sf/Dropbox/Boekwerk%20Excel%202003%20voor%20op%20locati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4c3fa8c3b60ea7cf/Documenten/1.%20Boekwerk%20alle%20cursussen/Excel/Excel%20gevorderden%20cursussen/3.%20Boekwerk%20excel%202013%20gevorderden%20(Expert)%2022-10-2015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ES_PC_2/Deelnemers/0%20Lesmateriaal/1.%20COMPUTERCURSUS/6.%20Excel/Excel%20Basis/Blok%206%20Functies/Opdr.%201%20Functie%20Autoso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:/0%20lesmateriaal/1.%20COMPUTERCURSUS/6.%20Excel/Excel%20gevorderden/Opdr.%206%20Valideren/Validere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Lpc08/Documents/1.%20Boekwerk%20alle%20cursussen/Excel/7.%20Boekwerk%20excel%202013%20dec%202013%20gevorderden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%20oefening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n en Opmaak"/>
      <sheetName val="11. HORZ.ZOEKEN &amp; Transponeren"/>
      <sheetName val="Blad1"/>
      <sheetName val="4a VERGELIJKEN nestelen"/>
      <sheetName val="13a VERGELIJKEN nestelen"/>
      <sheetName val="2. Interval van 10 tallen"/>
    </sheetNames>
    <sheetDataSet>
      <sheetData sheetId="0">
        <row r="14">
          <cell r="A14" t="str">
            <v>8.</v>
          </cell>
        </row>
        <row r="15">
          <cell r="A15" t="str">
            <v>9.</v>
          </cell>
        </row>
        <row r="16">
          <cell r="A16" t="str">
            <v>10.</v>
          </cell>
        </row>
      </sheetData>
      <sheetData sheetId="1">
        <row r="14">
          <cell r="B14" t="str">
            <v>Voorbeeld</v>
          </cell>
        </row>
      </sheetData>
      <sheetData sheetId="2">
        <row r="14">
          <cell r="A14" t="str">
            <v>a.roding@planet.nl</v>
          </cell>
        </row>
      </sheetData>
      <sheetData sheetId="3">
        <row r="14">
          <cell r="B14" t="str">
            <v>Nu gaan we VERGELIJKEN nestelen om en Leeftijd en Voorraad te kunnen zien met valideren</v>
          </cell>
        </row>
      </sheetData>
      <sheetData sheetId="4">
        <row r="14">
          <cell r="B14" t="str">
            <v>Nu gaan we VERGELIJKEN nestelen om en Leeftijd en Voorraad te kunnen zien met valideren</v>
          </cell>
        </row>
      </sheetData>
      <sheetData sheetId="5">
        <row r="14">
          <cell r="A14" t="str">
            <v>Trekking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k 1 Opstarten"/>
      <sheetName val="Blok 1 Rij-Kolom en Cellen"/>
      <sheetName val="Blok 1 Specifieke onderdelen"/>
      <sheetName val="Blok 2 Cursors  "/>
      <sheetName val="Blok 2 Bladeren"/>
      <sheetName val="Blok 2 Invoeren"/>
      <sheetName val="Blok 2 Automatisch doorvoeren"/>
      <sheetName val="Blok 2 Selecteren"/>
      <sheetName val="Blok 2 Vulgreep"/>
      <sheetName val="Blok 3 Opslaan en Opslaan als"/>
      <sheetName val="Blok 3 Openen van bestanden"/>
      <sheetName val="Blok 3 Randen en Opmaak"/>
      <sheetName val="Blok 4 Tekst Basisoefeningen"/>
      <sheetName val="Blok 4 Transponeren"/>
      <sheetName val="Blok 4 Basisoefeningen"/>
      <sheetName val="Alleen voor uitblinkers"/>
      <sheetName val="Blok 5 Formules invoeren"/>
      <sheetName val="Blok 5 4e kwartaal"/>
      <sheetName val="Blok 5 Kasboekformules "/>
      <sheetName val="Blok 5 Absolute cel invoeren"/>
      <sheetName val="Blok 6 Autosom"/>
      <sheetName val="Blok 6 Functie Som"/>
      <sheetName val="Blok 6 Statistiche functie"/>
      <sheetName val="Blok 6 Logische functies (1)"/>
      <sheetName val="Blok 6 Logische functies (2)"/>
      <sheetName val="Blok 6 Logische genesteld optio"/>
      <sheetName val="Blok 6 Financieele functies "/>
      <sheetName val="Blok 6 Beveiligen"/>
      <sheetName val="Blok 7 Symbolen en Uitlijnen"/>
      <sheetName val="Blok 7 Celeigenschappen"/>
      <sheetName val="Blok 7 Sorteren en vastzetten"/>
      <sheetName val="Blok 7 Cliparts invoegen"/>
      <sheetName val="Blok 7 Grafiek invoegen"/>
      <sheetName val="Blok 8 Pagina eindvoorbeeld"/>
      <sheetName val="Blok 8 Verticaal zoek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4">
          <cell r="C34">
            <v>180</v>
          </cell>
          <cell r="D34">
            <v>175</v>
          </cell>
          <cell r="E34">
            <v>155</v>
          </cell>
          <cell r="F34">
            <v>145</v>
          </cell>
          <cell r="G34">
            <v>265</v>
          </cell>
          <cell r="H34">
            <v>275</v>
          </cell>
          <cell r="I34">
            <v>235</v>
          </cell>
        </row>
        <row r="35">
          <cell r="C35">
            <v>5</v>
          </cell>
          <cell r="D35">
            <v>15</v>
          </cell>
          <cell r="E35">
            <v>5</v>
          </cell>
          <cell r="F35">
            <v>0</v>
          </cell>
          <cell r="G35">
            <v>10</v>
          </cell>
          <cell r="H35">
            <v>15</v>
          </cell>
          <cell r="I35">
            <v>15</v>
          </cell>
        </row>
        <row r="36">
          <cell r="C36">
            <v>46.8</v>
          </cell>
          <cell r="D36">
            <v>45.5</v>
          </cell>
          <cell r="E36">
            <v>40.299999999999997</v>
          </cell>
          <cell r="F36">
            <v>37.700000000000003</v>
          </cell>
          <cell r="G36">
            <v>68.900000000000006</v>
          </cell>
          <cell r="H36">
            <v>71.5</v>
          </cell>
          <cell r="I36">
            <v>61.1</v>
          </cell>
        </row>
        <row r="37">
          <cell r="C37">
            <v>28.7</v>
          </cell>
          <cell r="D37">
            <v>24.6</v>
          </cell>
          <cell r="E37">
            <v>32.799999999999997</v>
          </cell>
          <cell r="F37">
            <v>32.799999999999997</v>
          </cell>
          <cell r="G37">
            <v>36.9</v>
          </cell>
          <cell r="H37">
            <v>32.799999999999997</v>
          </cell>
          <cell r="I37">
            <v>28.7</v>
          </cell>
        </row>
        <row r="38">
          <cell r="C38">
            <v>49.5</v>
          </cell>
          <cell r="D38">
            <v>40.5</v>
          </cell>
          <cell r="E38">
            <v>36</v>
          </cell>
          <cell r="F38">
            <v>32.5</v>
          </cell>
          <cell r="G38">
            <v>45</v>
          </cell>
          <cell r="H38">
            <v>49.5</v>
          </cell>
          <cell r="I38">
            <v>36</v>
          </cell>
        </row>
        <row r="39">
          <cell r="C39">
            <v>10.5</v>
          </cell>
          <cell r="D39">
            <v>14</v>
          </cell>
          <cell r="E39">
            <v>14</v>
          </cell>
          <cell r="F39">
            <v>10.5</v>
          </cell>
          <cell r="G39">
            <v>17.5</v>
          </cell>
          <cell r="H39">
            <v>17.5</v>
          </cell>
          <cell r="I39">
            <v>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oudsopgave "/>
      <sheetName val="Introductie"/>
      <sheetName val="Opdr 1 Handige instellingen"/>
      <sheetName val="Opdr. 2  Doorvoeren"/>
      <sheetName val="Opdr. 3 Omgaan met tekst "/>
      <sheetName val="Opdr. 4 teksten samenvoegen"/>
      <sheetName val="Opdr. 5 Speciale teksten"/>
      <sheetName val="Opdr. 6 Validatie lijst "/>
      <sheetName val="Validatie externe lijst"/>
      <sheetName val="Opdr. 7 Handige tekst tips"/>
      <sheetName val="Opdr. 8 Kasboekformules "/>
      <sheetName val="Opdr. 9 Absolute Formules  "/>
      <sheetName val="Opdr.10 SOM.Als"/>
      <sheetName val="Opdr. 11 AANTAL.ALS en ALS"/>
      <sheetName val="Opdr. 12 Als en En "/>
      <sheetName val="Opdr. 13 Als absolute cel "/>
      <sheetName val="Opdr. 14 Voorwaardelijke opmaak"/>
      <sheetName val="Opdr.15 Dubbelen opsporen"/>
      <sheetName val="Opdr.16 Dubplicaten deleten"/>
      <sheetName val="Opdr. 17 ALS.DATUMTIJD"/>
      <sheetName val="Opdr. 18 Tijd optelling"/>
      <sheetName val="Opdr.19 uren over 24 uur "/>
      <sheetName val="Opd.20 VERT.ZOEKEN "/>
      <sheetName val="Opd.20aVERT.ZOEKEN"/>
      <sheetName val="Opdr. 21 VERT.ZOEKEN absoluut"/>
      <sheetName val="Opd 22 VERT.Z Op onderdelen "/>
      <sheetName val="Codes oud en nieuw"/>
      <sheetName val="Opd.23 Formulieren knoppen"/>
      <sheetName val="Oprd. 24 Draaitabel"/>
      <sheetName val="Data "/>
      <sheetName val="Opdr.25 Draaigrafieken"/>
      <sheetName val="Opd.26 Macro's"/>
      <sheetName val="Opd. 27 Beveiligen"/>
      <sheetName val="Opdr. 28 Subtotalen"/>
      <sheetName val="Handige koppeling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 xml:space="preserve">5000 104 005  </v>
          </cell>
          <cell r="B2" t="str">
            <v>F000 104 005</v>
          </cell>
          <cell r="C2" t="str">
            <v>UMLAGE - LOR</v>
          </cell>
        </row>
        <row r="3">
          <cell r="A3" t="str">
            <v xml:space="preserve">5000 104 007  </v>
          </cell>
          <cell r="B3" t="str">
            <v>F000 104 007</v>
          </cell>
          <cell r="C3" t="str">
            <v>UMLAGE WIR4</v>
          </cell>
        </row>
        <row r="4">
          <cell r="A4" t="str">
            <v xml:space="preserve">5000 370 001  </v>
          </cell>
          <cell r="B4" t="str">
            <v>F000 370 001</v>
          </cell>
          <cell r="C4" t="str">
            <v>UMLAGE KANTINE</v>
          </cell>
        </row>
        <row r="5">
          <cell r="A5" t="str">
            <v>5000 401 000</v>
          </cell>
          <cell r="B5" t="str">
            <v>1990 005 320</v>
          </cell>
          <cell r="C5" t="str">
            <v>ILV-DRUCKLUFT</v>
          </cell>
        </row>
        <row r="6">
          <cell r="A6" t="str">
            <v xml:space="preserve">5000 401 101  </v>
          </cell>
          <cell r="B6" t="str">
            <v>F000 401 101</v>
          </cell>
          <cell r="C6" t="str">
            <v>UMLAGE DRUCKLUFT</v>
          </cell>
        </row>
        <row r="7">
          <cell r="A7" t="str">
            <v>5000 404 000</v>
          </cell>
          <cell r="B7" t="str">
            <v>1990 005 310</v>
          </cell>
          <cell r="C7" t="str">
            <v>ILV-STROM</v>
          </cell>
        </row>
        <row r="8">
          <cell r="A8" t="str">
            <v xml:space="preserve">5000 404 101  </v>
          </cell>
          <cell r="B8" t="str">
            <v>F000 404 101</v>
          </cell>
          <cell r="C8" t="str">
            <v>UMLAGE KRAFTSTROM</v>
          </cell>
        </row>
        <row r="9">
          <cell r="A9" t="str">
            <v>5000 406 000</v>
          </cell>
          <cell r="B9" t="str">
            <v>1990 005 340</v>
          </cell>
          <cell r="C9" t="str">
            <v>ILV-WASSER</v>
          </cell>
        </row>
        <row r="10">
          <cell r="A10" t="str">
            <v xml:space="preserve">5000 406 101  </v>
          </cell>
          <cell r="B10" t="str">
            <v>F000 406 101</v>
          </cell>
          <cell r="C10" t="str">
            <v>UMLAGE - WASSER</v>
          </cell>
        </row>
        <row r="11">
          <cell r="A11" t="str">
            <v>5000 407 000</v>
          </cell>
          <cell r="B11" t="str">
            <v>1990 005 350</v>
          </cell>
          <cell r="C11" t="str">
            <v>ILV-BRENNSTOFF UNF NUTZWÄRME</v>
          </cell>
        </row>
        <row r="12">
          <cell r="A12" t="str">
            <v xml:space="preserve">5000 420 101  </v>
          </cell>
          <cell r="B12" t="str">
            <v>F000 420 101</v>
          </cell>
          <cell r="C12" t="str">
            <v>UML. RAUMHEIZUNG</v>
          </cell>
        </row>
        <row r="13">
          <cell r="A13" t="str">
            <v xml:space="preserve">5000 422 101  </v>
          </cell>
          <cell r="B13" t="str">
            <v>F000 422 101</v>
          </cell>
          <cell r="C13" t="str">
            <v>UMLAGE FERNSPRECHANLAGE</v>
          </cell>
        </row>
        <row r="14">
          <cell r="A14" t="str">
            <v xml:space="preserve">5000 430 001  </v>
          </cell>
          <cell r="B14" t="str">
            <v>F000 430 001</v>
          </cell>
          <cell r="C14" t="str">
            <v>UMLAGE - GARDEROBE/WASCHRÄUME</v>
          </cell>
        </row>
        <row r="15">
          <cell r="A15" t="str">
            <v>5000 455 000</v>
          </cell>
          <cell r="B15" t="str">
            <v>1990 005 360</v>
          </cell>
          <cell r="C15" t="str">
            <v>ILV-RAUMKOSTEN</v>
          </cell>
        </row>
        <row r="16">
          <cell r="A16" t="str">
            <v xml:space="preserve">5000 455 021  </v>
          </cell>
          <cell r="B16" t="str">
            <v>F000 455 021</v>
          </cell>
          <cell r="C16" t="str">
            <v>UMLAGE BEBAUTE GRUNDSTÜCKE</v>
          </cell>
        </row>
        <row r="17">
          <cell r="A17" t="str">
            <v xml:space="preserve">5000 455 031  </v>
          </cell>
          <cell r="B17" t="str">
            <v>F000 455 031</v>
          </cell>
          <cell r="C17" t="str">
            <v>UMLAGE REINIGUNG</v>
          </cell>
        </row>
        <row r="18">
          <cell r="A18" t="str">
            <v xml:space="preserve">5000 702 001  </v>
          </cell>
          <cell r="B18" t="str">
            <v>F000 702 001</v>
          </cell>
          <cell r="C18" t="str">
            <v>UMLAGE INNERBETRIEBL. TRANSPORT</v>
          </cell>
        </row>
        <row r="19">
          <cell r="A19" t="str">
            <v xml:space="preserve">5000 738 001  </v>
          </cell>
          <cell r="B19" t="str">
            <v>F000 738 001</v>
          </cell>
          <cell r="C19" t="str">
            <v>UMLAGE FUHRPARK</v>
          </cell>
        </row>
        <row r="20">
          <cell r="A20" t="str">
            <v xml:space="preserve">5000 770 321  </v>
          </cell>
          <cell r="B20" t="str">
            <v>F000 770 321</v>
          </cell>
          <cell r="C20" t="str">
            <v>UMLAGE WERKSCHUTZ</v>
          </cell>
        </row>
        <row r="21">
          <cell r="A21" t="str">
            <v xml:space="preserve">5000 770 341  </v>
          </cell>
          <cell r="B21" t="str">
            <v>F000 770 341</v>
          </cell>
          <cell r="C21" t="str">
            <v>UMLAGE WERKSARZT</v>
          </cell>
        </row>
        <row r="22">
          <cell r="A22" t="str">
            <v xml:space="preserve">5000 770 361 </v>
          </cell>
          <cell r="B22" t="str">
            <v>F000 770 361</v>
          </cell>
          <cell r="C22" t="str">
            <v>UMLAGE BETRIEBSRAT</v>
          </cell>
        </row>
        <row r="23">
          <cell r="A23" t="str">
            <v xml:space="preserve">5000 970 001 </v>
          </cell>
          <cell r="B23" t="str">
            <v>1990 005 370</v>
          </cell>
          <cell r="C23" t="str">
            <v>ILV - Verrechnung</v>
          </cell>
        </row>
        <row r="24">
          <cell r="A24" t="str">
            <v>5000 970 002</v>
          </cell>
          <cell r="B24" t="str">
            <v>1990 005 371</v>
          </cell>
          <cell r="C24" t="str">
            <v>ILV-VERRECHNUNG</v>
          </cell>
        </row>
        <row r="25">
          <cell r="A25" t="str">
            <v>5000 970 009</v>
          </cell>
          <cell r="B25" t="str">
            <v>1990 005 378</v>
          </cell>
          <cell r="C25" t="str">
            <v>ILV-VERRECHNUNG</v>
          </cell>
        </row>
        <row r="26">
          <cell r="A26" t="str">
            <v xml:space="preserve">5001 970 000  </v>
          </cell>
          <cell r="B26" t="str">
            <v>1990 605 083</v>
          </cell>
          <cell r="C26" t="str">
            <v>FERTIGUNGSSTUNDEN</v>
          </cell>
        </row>
        <row r="27">
          <cell r="A27" t="str">
            <v xml:space="preserve">5001 970 002  </v>
          </cell>
          <cell r="B27" t="str">
            <v>1990 005 671</v>
          </cell>
          <cell r="C27" t="str">
            <v>VERRECHNUNG IBL-STUNDEN</v>
          </cell>
        </row>
        <row r="28">
          <cell r="A28" t="str">
            <v xml:space="preserve">5001 970 102  </v>
          </cell>
          <cell r="B28" t="str">
            <v>1990 605 085</v>
          </cell>
          <cell r="C28" t="str">
            <v>VERRECHNUNG ENTWICKLUNG MECHANISCH</v>
          </cell>
        </row>
        <row r="29">
          <cell r="A29" t="str">
            <v xml:space="preserve">5001 970 112  </v>
          </cell>
          <cell r="B29" t="str">
            <v>1990 605 087</v>
          </cell>
          <cell r="C29" t="str">
            <v>VERRECHNUNG ENTWICKLUNG ELEKTRISCH</v>
          </cell>
        </row>
        <row r="30">
          <cell r="A30" t="str">
            <v xml:space="preserve">5001 970 122  </v>
          </cell>
          <cell r="B30" t="str">
            <v>1990 605 089</v>
          </cell>
          <cell r="C30" t="str">
            <v>VERRECHNUNG MVP ENTWICKLUNG</v>
          </cell>
        </row>
        <row r="31">
          <cell r="A31" t="str">
            <v xml:space="preserve">5001 970 132  </v>
          </cell>
          <cell r="B31" t="str">
            <v>1990 605 091</v>
          </cell>
          <cell r="C31" t="str">
            <v>VERRECHNUNG LEIHKONSTRUKTEURE</v>
          </cell>
        </row>
        <row r="32">
          <cell r="A32" t="str">
            <v xml:space="preserve">5001 970 142  </v>
          </cell>
          <cell r="B32" t="str">
            <v>1990 605 094</v>
          </cell>
          <cell r="C32" t="str">
            <v>VERRECHNUNG</v>
          </cell>
        </row>
        <row r="33">
          <cell r="A33" t="str">
            <v xml:space="preserve">5001 970 210  </v>
          </cell>
          <cell r="B33" t="str">
            <v>1990 605 102</v>
          </cell>
          <cell r="C33" t="str">
            <v>LEISTUNGSVERR. MEHRAUFWAND FG-STD</v>
          </cell>
        </row>
        <row r="34">
          <cell r="A34" t="str">
            <v xml:space="preserve">5001 970 212  </v>
          </cell>
          <cell r="B34" t="str">
            <v>1990 605 104</v>
          </cell>
          <cell r="C34" t="str">
            <v>MONTAGESTUNDEN MECHANISCH</v>
          </cell>
        </row>
        <row r="35">
          <cell r="A35" t="str">
            <v xml:space="preserve">5001 970 213  </v>
          </cell>
          <cell r="B35" t="str">
            <v>1990 605 105</v>
          </cell>
          <cell r="C35" t="str">
            <v>MONTAGESTUNDEN ELEKTRISCH</v>
          </cell>
        </row>
        <row r="36">
          <cell r="A36" t="str">
            <v xml:space="preserve">5001 970 770  </v>
          </cell>
          <cell r="B36" t="str">
            <v>1990 605 157</v>
          </cell>
          <cell r="C36" t="str">
            <v>FERTIGUNGSFEHLER TEIL EIGEN</v>
          </cell>
        </row>
        <row r="37">
          <cell r="A37" t="str">
            <v xml:space="preserve">5001 970 900  </v>
          </cell>
          <cell r="B37" t="str">
            <v>1990 605 163</v>
          </cell>
          <cell r="C37" t="str">
            <v>GEMEINKOSTENSTUNDEN</v>
          </cell>
        </row>
        <row r="38">
          <cell r="A38" t="str">
            <v xml:space="preserve">5002 455 003  </v>
          </cell>
          <cell r="B38" t="str">
            <v>1990 601 046</v>
          </cell>
          <cell r="C38" t="str">
            <v>W+I EIGENE GEB, GRUN</v>
          </cell>
        </row>
        <row r="39">
          <cell r="A39" t="str">
            <v xml:space="preserve">5002 509 003 </v>
          </cell>
          <cell r="B39" t="str">
            <v>1990 601 050</v>
          </cell>
          <cell r="C39" t="str">
            <v>FERT.,IH.KL.EINR.GG.</v>
          </cell>
        </row>
        <row r="40">
          <cell r="A40" t="str">
            <v xml:space="preserve">5002 551 143  </v>
          </cell>
          <cell r="B40" t="str">
            <v>1990 601 061</v>
          </cell>
          <cell r="C40" t="str">
            <v>EIGENGEFERTIGTE MODELLE BIS 410 EURO</v>
          </cell>
        </row>
        <row r="41">
          <cell r="A41" t="str">
            <v xml:space="preserve">5002 720 103  </v>
          </cell>
          <cell r="B41" t="str">
            <v>1990 601 071</v>
          </cell>
          <cell r="C41" t="str">
            <v>FORSCHUNGS- UND ENTWICKLUNGSKOSTEN</v>
          </cell>
        </row>
        <row r="42">
          <cell r="A42" t="str">
            <v xml:space="preserve">5002 770 013  </v>
          </cell>
          <cell r="B42" t="str">
            <v>1990 601 073</v>
          </cell>
          <cell r="C42" t="str">
            <v>HANDLAGERTEILE</v>
          </cell>
        </row>
        <row r="43">
          <cell r="A43" t="str">
            <v xml:space="preserve">5002 770 073  </v>
          </cell>
          <cell r="B43" t="str">
            <v>1990 601 078</v>
          </cell>
          <cell r="C43" t="str">
            <v>END/ECS-LEISTUNG FÜR KOSTENSTELLEN</v>
          </cell>
        </row>
        <row r="44">
          <cell r="A44" t="str">
            <v xml:space="preserve">5002 770 093  </v>
          </cell>
          <cell r="B44" t="str">
            <v>1990 601 079</v>
          </cell>
          <cell r="C44" t="str">
            <v>SONSTIGES</v>
          </cell>
        </row>
        <row r="45">
          <cell r="A45" t="str">
            <v xml:space="preserve">5002 820 203  </v>
          </cell>
          <cell r="B45" t="str">
            <v>1990 601 082</v>
          </cell>
          <cell r="C45" t="str">
            <v>MESSEAUFWAND VON MONTEUREN</v>
          </cell>
        </row>
        <row r="46">
          <cell r="A46" t="str">
            <v xml:space="preserve">5002 840 003  </v>
          </cell>
          <cell r="B46" t="str">
            <v>1990 601 083</v>
          </cell>
          <cell r="C46" t="str">
            <v>GARANTIELEISTUNGEN INLAND</v>
          </cell>
        </row>
        <row r="47">
          <cell r="A47" t="str">
            <v xml:space="preserve">5002 840 103  </v>
          </cell>
          <cell r="B47" t="str">
            <v>1990 601 085</v>
          </cell>
          <cell r="C47" t="str">
            <v>GARANTIELEISTUNG AUSLAND</v>
          </cell>
        </row>
        <row r="48">
          <cell r="A48" t="str">
            <v xml:space="preserve">5002 840 303  </v>
          </cell>
          <cell r="B48" t="str">
            <v>1990 601 089</v>
          </cell>
          <cell r="C48" t="str">
            <v>KULANZLEISTUNGEN AUSLAND</v>
          </cell>
        </row>
        <row r="49">
          <cell r="A49" t="str">
            <v xml:space="preserve">5002 860 003  </v>
          </cell>
          <cell r="B49" t="str">
            <v>1990 601 093</v>
          </cell>
          <cell r="C49" t="str">
            <v>SONST.VERKAUFS-, VERTRIEBSGEMEINKOSTEN</v>
          </cell>
        </row>
        <row r="50">
          <cell r="A50" t="str">
            <v xml:space="preserve">5004 444 445 </v>
          </cell>
          <cell r="B50" t="str">
            <v>1991 601 089</v>
          </cell>
          <cell r="C50" t="str">
            <v>SOFFGEMEINKOSTENZUSCHL.FREMDBEARBEITUNG</v>
          </cell>
        </row>
        <row r="51">
          <cell r="A51" t="str">
            <v xml:space="preserve">5060 770 001  </v>
          </cell>
          <cell r="B51" t="str">
            <v>1991 601 093</v>
          </cell>
          <cell r="C51" t="str">
            <v>SONSTIGE STOFF-GEMEINKOSTEN</v>
          </cell>
        </row>
        <row r="52">
          <cell r="A52" t="str">
            <v xml:space="preserve">5210 703 001  </v>
          </cell>
          <cell r="B52" t="str">
            <v>1992 601 089</v>
          </cell>
          <cell r="C52" t="str">
            <v>VERSCHROTTUNGEN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k 5 Autosom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tie lijst"/>
      <sheetName val="Gegevens lijst"/>
      <sheetName val="AlleenTekst met waarschuwing"/>
      <sheetName val="AlleenTekst validatie"/>
      <sheetName val="GroterDanVorige"/>
      <sheetName val="GeenDuplicaten"/>
      <sheetName val="BeginMetA"/>
      <sheetName val="Patroon"/>
      <sheetName val="Blad1"/>
    </sheetNames>
    <sheetDataSet>
      <sheetData sheetId="0"/>
      <sheetData sheetId="1">
        <row r="2">
          <cell r="A2">
            <v>1</v>
          </cell>
          <cell r="C2" t="str">
            <v>Appels</v>
          </cell>
        </row>
        <row r="3">
          <cell r="A3">
            <v>2</v>
          </cell>
          <cell r="C3" t="str">
            <v>Peren</v>
          </cell>
        </row>
        <row r="4">
          <cell r="A4">
            <v>3</v>
          </cell>
          <cell r="C4" t="str">
            <v>Bananen</v>
          </cell>
        </row>
        <row r="5">
          <cell r="A5">
            <v>4</v>
          </cell>
          <cell r="C5" t="str">
            <v>Druiven</v>
          </cell>
        </row>
        <row r="6">
          <cell r="A6">
            <v>5</v>
          </cell>
          <cell r="C6" t="str">
            <v>Tomaten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e"/>
      <sheetName val="Opdr 1 Handige instellingen"/>
      <sheetName val="Opdr. 2  Doorvoeren"/>
      <sheetName val="Opdr. 3 Omgaan met tekst "/>
      <sheetName val="Opdr. 4 teksten samenvoegen"/>
      <sheetName val="Opdr. 5 Speciale teksten"/>
      <sheetName val="Opdr. 6 Validatie lijst"/>
      <sheetName val="Validatie externe lijst"/>
      <sheetName val="Opdr. 7 Handige tekst tips"/>
      <sheetName val="Opdr. 8 Kasboekformules "/>
      <sheetName val="Opdr. 9 Absolute Formules  "/>
      <sheetName val="Opdr.10 SOM.Als"/>
      <sheetName val="Opdr. 11 AANTAL.ALS en ALS"/>
      <sheetName val="Opdr. 11a Als en En functie"/>
      <sheetName val="Opdr.12 Dubbelen opsporen"/>
      <sheetName val="Opdr.13 Dubplicaten deleten"/>
      <sheetName val="Opdr. 14 ALS.DATUMTIJD"/>
      <sheetName val="Opdr. 15 Tijd optelling"/>
      <sheetName val="Opdr.16 uren over 24 uur "/>
      <sheetName val="Opd.17 VERT.ZOEKEN "/>
      <sheetName val="Opd 18 VERT.Z Op onderdelen "/>
      <sheetName val="Codes oud en nieuw"/>
      <sheetName val="Oprd. 20 Draaitabel"/>
      <sheetName val="Opd.19 Formulieren knoppen"/>
      <sheetName val="Data "/>
      <sheetName val="Opdr.20a Draaigrafieken"/>
      <sheetName val="Opd.21 Macro's"/>
      <sheetName val="Grafiek"/>
      <sheetName val="Opd. 22 Beveiligen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J5" t="str">
            <v>boter</v>
          </cell>
        </row>
      </sheetData>
      <sheetData sheetId="7">
        <row r="3">
          <cell r="E3" t="str">
            <v>schroef</v>
          </cell>
        </row>
        <row r="4">
          <cell r="E4" t="str">
            <v>bout</v>
          </cell>
        </row>
        <row r="5">
          <cell r="E5" t="str">
            <v>hamer</v>
          </cell>
        </row>
        <row r="6">
          <cell r="E6" t="str">
            <v>nagel</v>
          </cell>
        </row>
        <row r="7">
          <cell r="E7" t="str">
            <v>tang</v>
          </cell>
        </row>
        <row r="8">
          <cell r="E8" t="str">
            <v>pen</v>
          </cell>
        </row>
        <row r="9">
          <cell r="E9" t="str">
            <v>kniptang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 t="str">
            <v xml:space="preserve">5000 104 005  </v>
          </cell>
        </row>
      </sheetData>
      <sheetData sheetId="22"/>
      <sheetData sheetId="23"/>
      <sheetData sheetId="24"/>
      <sheetData sheetId="25"/>
      <sheetData sheetId="26"/>
      <sheetData sheetId="27" refreshError="1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n"/>
      <sheetName val="Artikelen"/>
      <sheetName val="Verticaalzoeken"/>
      <sheetName val="2013"/>
      <sheetName val="2014"/>
      <sheetName val="SAMENVOEGEN"/>
      <sheetName val="Draaitabellen"/>
      <sheetName val="Tabel"/>
      <sheetName val="Macro"/>
      <sheetName val="Excel oefeningen"/>
    </sheetNames>
    <sheetDataSet>
      <sheetData sheetId="0"/>
      <sheetData sheetId="1">
        <row r="8">
          <cell r="A8" t="str">
            <v>Artikel 1</v>
          </cell>
        </row>
        <row r="9">
          <cell r="A9" t="str">
            <v>Artikel 2</v>
          </cell>
        </row>
        <row r="10">
          <cell r="A10" t="str">
            <v>Artikel 3</v>
          </cell>
        </row>
        <row r="11">
          <cell r="A11" t="str">
            <v>Artikel 4</v>
          </cell>
        </row>
        <row r="12">
          <cell r="A12" t="str">
            <v>Artikel 5</v>
          </cell>
        </row>
        <row r="13">
          <cell r="A13" t="str">
            <v>Artikel 6</v>
          </cell>
        </row>
        <row r="14">
          <cell r="A14" t="str">
            <v>Artikel 7</v>
          </cell>
        </row>
        <row r="15">
          <cell r="A15" t="str">
            <v>Artikel 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C:/Users/Computraining/Dropbox/Cursussen/Boekwerk%20alle%20cursussen/E-learning%20opdrachten/Excel/Excel%20gevorderden/Deel%202/21.%20Draaitabel%20sorteren%20en%20voorwaardelijk%20opmaken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C:/One%20drive%20Toos/OneDrive/Documenten/Cursussen/Boekwerk%20alle%20cursussen/Excel/Excel%20gevorderden%20cursussen/5.%20Boekwerk%20Excel%202013%20Filteren,%20Zoeken,%20Draaitabellen%20&amp;%20Grafieken%204-6-2016.xlsm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/C:/Users/computraining/Dropbox/Cursussen/Boekwerk%20alle%20cursussen/Excel/Excel%20gevorderden%20cursussen/4.%20Excel%20database%20-%20Filteren%20functieszoeken%20en%20draaitabellen%2024-11-2016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mputraining" refreshedDate="42838.391704050926" createdVersion="5" refreshedVersion="5" minRefreshableVersion="3" recordCount="38" xr:uid="{8E003705-402A-4856-BFA0-9CA536CE278B}">
  <cacheSource type="worksheet">
    <worksheetSource ref="A1:I39" sheet="Data (2e hands auto's)" r:id="rId2"/>
  </cacheSource>
  <cacheFields count="9">
    <cacheField name="Merk" numFmtId="0">
      <sharedItems count="9">
        <s v="MERCEDES"/>
        <s v="BMW"/>
        <s v="AUSTIN"/>
        <s v="FORD"/>
        <s v="VOLKSWAGEN"/>
        <s v="NISSAN"/>
        <s v="SUZUKI"/>
        <s v="OPEL"/>
        <s v="DAIHATSU"/>
      </sharedItems>
    </cacheField>
    <cacheField name="Model" numFmtId="0">
      <sharedItems containsMixedTypes="1" containsNumber="1" containsInteger="1" minValue="5" maxValue="21"/>
    </cacheField>
    <cacheField name="kleur" numFmtId="0">
      <sharedItems/>
    </cacheField>
    <cacheField name="motor" numFmtId="0">
      <sharedItems containsMixedTypes="1" containsNumber="1" containsInteger="1" minValue="1300" maxValue="2800"/>
    </cacheField>
    <cacheField name="verkoop" numFmtId="0">
      <sharedItems containsSemiMixedTypes="0" containsString="0" containsNumber="1" containsInteger="1" minValue="9000" maxValue="42000"/>
    </cacheField>
    <cacheField name="korting" numFmtId="0">
      <sharedItems containsString="0" containsBlank="1" containsNumber="1" containsInteger="1" minValue="50" maxValue="1000"/>
    </cacheField>
    <cacheField name="inkoop" numFmtId="0">
      <sharedItems containsSemiMixedTypes="0" containsString="0" containsNumber="1" containsInteger="1" minValue="6840" maxValue="31920"/>
    </cacheField>
    <cacheField name="winst" numFmtId="0">
      <sharedItems containsSemiMixedTypes="0" containsString="0" containsNumber="1" containsInteger="1" minValue="1660" maxValue="12750"/>
    </cacheField>
    <cacheField name="bouwjaar" numFmtId="0">
      <sharedItems containsSemiMixedTypes="0" containsString="0" containsNumber="1" containsInteger="1" minValue="2012" maxValue="2019" count="7">
        <n v="2015"/>
        <n v="2014"/>
        <n v="2016"/>
        <n v="2017"/>
        <n v="2013"/>
        <n v="2012"/>
        <n v="2019" u="1"/>
      </sharedItems>
    </cacheField>
  </cacheFields>
  <extLst>
    <ext xmlns:x14="http://schemas.microsoft.com/office/spreadsheetml/2009/9/main" uri="{725AE2AE-9491-48be-B2B4-4EB974FC3084}">
      <x14:pivotCacheDefinition pivotCacheId="1529135722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eo Verdonschot" refreshedDate="42398.441280439816" createdVersion="5" refreshedVersion="6" minRefreshableVersion="3" recordCount="38" xr:uid="{4A324D95-3B96-4FCB-A91D-3A18CCFAC932}">
  <cacheSource type="worksheet">
    <worksheetSource ref="A1:I39" sheet="Data (2e hands auto's)" r:id="rId2"/>
  </cacheSource>
  <cacheFields count="9">
    <cacheField name="Merk" numFmtId="0">
      <sharedItems count="9">
        <s v="MERCEDES"/>
        <s v="BMW"/>
        <s v="AUSTIN"/>
        <s v="FORD"/>
        <s v="VOLKSWAGEN"/>
        <s v="NISSAN"/>
        <s v="SUZUKI"/>
        <s v="OPEL"/>
        <s v="DAIHATSU"/>
      </sharedItems>
    </cacheField>
    <cacheField name="Model" numFmtId="0">
      <sharedItems containsMixedTypes="1" containsNumber="1" containsInteger="1" minValue="5" maxValue="21"/>
    </cacheField>
    <cacheField name="kleur" numFmtId="0">
      <sharedItems/>
    </cacheField>
    <cacheField name="motor" numFmtId="0">
      <sharedItems containsMixedTypes="1" containsNumber="1" containsInteger="1" minValue="1300" maxValue="2800"/>
    </cacheField>
    <cacheField name="verkoop" numFmtId="0">
      <sharedItems containsSemiMixedTypes="0" containsString="0" containsNumber="1" containsInteger="1" minValue="9000" maxValue="42000"/>
    </cacheField>
    <cacheField name="korting" numFmtId="0">
      <sharedItems containsString="0" containsBlank="1" containsNumber="1" containsInteger="1" minValue="50" maxValue="1000"/>
    </cacheField>
    <cacheField name="inkoop" numFmtId="0">
      <sharedItems containsSemiMixedTypes="0" containsString="0" containsNumber="1" containsInteger="1" minValue="6840" maxValue="31920"/>
    </cacheField>
    <cacheField name="winst" numFmtId="0">
      <sharedItems containsSemiMixedTypes="0" containsString="0" containsNumber="1" containsInteger="1" minValue="1660" maxValue="12750" count="36">
        <n v="12750"/>
        <n v="10080"/>
        <n v="9452"/>
        <n v="9000"/>
        <n v="8200"/>
        <n v="7580"/>
        <n v="5710"/>
        <n v="5340"/>
        <n v="5114"/>
        <n v="4710"/>
        <n v="4096"/>
        <n v="3740"/>
        <n v="3600"/>
        <n v="3360"/>
        <n v="3228"/>
        <n v="3100"/>
        <n v="3080"/>
        <n v="2989"/>
        <n v="2985"/>
        <n v="2890"/>
        <n v="2853"/>
        <n v="2840"/>
        <n v="2790"/>
        <n v="2746"/>
        <n v="2652"/>
        <n v="2530"/>
        <n v="2488"/>
        <n v="2360"/>
        <n v="2230"/>
        <n v="2220"/>
        <n v="2170"/>
        <n v="2120"/>
        <n v="2070"/>
        <n v="1840"/>
        <n v="1800"/>
        <n v="1660"/>
      </sharedItems>
    </cacheField>
    <cacheField name="bouwjr" numFmtId="0">
      <sharedItems containsSemiMixedTypes="0" containsString="0" containsNumber="1" containsInteger="1" minValue="1987" maxValue="1994" count="7">
        <n v="1990"/>
        <n v="1989"/>
        <n v="1991"/>
        <n v="1994"/>
        <n v="1992"/>
        <n v="1988"/>
        <n v="198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eo Verdonschot" refreshedDate="42605.534519097222" createdVersion="5" refreshedVersion="5" minRefreshableVersion="3" recordCount="38" xr:uid="{2528606B-C94D-442A-AC02-FA55DFF01864}">
  <cacheSource type="worksheet">
    <worksheetSource ref="A1:I39" sheet="Data (2e hands auto's)" r:id="rId2"/>
  </cacheSource>
  <cacheFields count="9">
    <cacheField name="Merk" numFmtId="0">
      <sharedItems count="9">
        <s v="MERCEDES"/>
        <s v="BMW"/>
        <s v="AUSTIN"/>
        <s v="FORD"/>
        <s v="VOLKSWAGEN"/>
        <s v="NISSAN"/>
        <s v="SUZUKI"/>
        <s v="OPEL"/>
        <s v="DAIHATSU"/>
      </sharedItems>
    </cacheField>
    <cacheField name="Model" numFmtId="0">
      <sharedItems containsMixedTypes="1" containsNumber="1" containsInteger="1" minValue="5" maxValue="21"/>
    </cacheField>
    <cacheField name="kleur" numFmtId="0">
      <sharedItems/>
    </cacheField>
    <cacheField name="motor" numFmtId="0">
      <sharedItems containsMixedTypes="1" containsNumber="1" containsInteger="1" minValue="1300" maxValue="2800"/>
    </cacheField>
    <cacheField name="verkoop" numFmtId="0">
      <sharedItems containsSemiMixedTypes="0" containsString="0" containsNumber="1" containsInteger="1" minValue="9000" maxValue="42000"/>
    </cacheField>
    <cacheField name="korting" numFmtId="0">
      <sharedItems containsString="0" containsBlank="1" containsNumber="1" containsInteger="1" minValue="50" maxValue="1000"/>
    </cacheField>
    <cacheField name="inkoop" numFmtId="0">
      <sharedItems containsSemiMixedTypes="0" containsString="0" containsNumber="1" containsInteger="1" minValue="6840" maxValue="31920"/>
    </cacheField>
    <cacheField name="winst" numFmtId="0">
      <sharedItems containsSemiMixedTypes="0" containsString="0" containsNumber="1" containsInteger="1" minValue="1660" maxValue="12750"/>
    </cacheField>
    <cacheField name="bouwjaar" numFmtId="0">
      <sharedItems containsSemiMixedTypes="0" containsString="0" containsNumber="1" containsInteger="1" minValue="1987" maxValue="1994" count="7">
        <n v="1990"/>
        <n v="1989"/>
        <n v="1991"/>
        <n v="1994"/>
        <n v="1992"/>
        <n v="1988"/>
        <n v="198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x v="0"/>
    <n v="12"/>
    <s v="GROEN"/>
    <n v="1300"/>
    <n v="28000"/>
    <n v="1000"/>
    <n v="14250"/>
    <n v="12750"/>
    <x v="0"/>
  </r>
  <r>
    <x v="0"/>
    <s v="450SL"/>
    <s v="GROEN"/>
    <n v="2200"/>
    <n v="42000"/>
    <m/>
    <n v="31920"/>
    <n v="10080"/>
    <x v="1"/>
  </r>
  <r>
    <x v="0"/>
    <n v="17"/>
    <s v="ZWART"/>
    <n v="1600"/>
    <n v="25000"/>
    <n v="500"/>
    <n v="15048"/>
    <n v="9452"/>
    <x v="2"/>
  </r>
  <r>
    <x v="1"/>
    <s v="633I"/>
    <s v="GROEN"/>
    <n v="2400"/>
    <n v="37500"/>
    <m/>
    <n v="28500"/>
    <n v="9000"/>
    <x v="0"/>
  </r>
  <r>
    <x v="1"/>
    <s v="733I"/>
    <s v="BLAUW"/>
    <n v="2800"/>
    <n v="35000"/>
    <n v="200"/>
    <n v="26600"/>
    <n v="8200"/>
    <x v="1"/>
  </r>
  <r>
    <x v="2"/>
    <s v="ALLEGRO"/>
    <s v="ROOD"/>
    <n v="1500"/>
    <n v="30000"/>
    <m/>
    <n v="22420"/>
    <n v="7580"/>
    <x v="3"/>
  </r>
  <r>
    <x v="1"/>
    <s v="528E"/>
    <s v="WIT"/>
    <n v="2200"/>
    <n v="24000"/>
    <n v="50"/>
    <n v="18240"/>
    <n v="5710"/>
    <x v="3"/>
  </r>
  <r>
    <x v="3"/>
    <s v="ESCORT"/>
    <s v="BLAUW"/>
    <s v="DIESEL"/>
    <n v="15000"/>
    <n v="350"/>
    <n v="9310"/>
    <n v="5340"/>
    <x v="2"/>
  </r>
  <r>
    <x v="4"/>
    <s v="GOLF"/>
    <s v="BLAUW"/>
    <n v="1600"/>
    <n v="15660"/>
    <n v="400"/>
    <n v="10146"/>
    <n v="5114"/>
    <x v="1"/>
  </r>
  <r>
    <x v="5"/>
    <s v="CHERRY"/>
    <s v="BLAUW"/>
    <n v="1300"/>
    <n v="21500"/>
    <n v="450"/>
    <n v="16340"/>
    <n v="4710"/>
    <x v="2"/>
  </r>
  <r>
    <x v="0"/>
    <n v="17"/>
    <s v="BLAUW"/>
    <n v="1600"/>
    <n v="17900"/>
    <n v="200"/>
    <n v="13604"/>
    <n v="4096"/>
    <x v="0"/>
  </r>
  <r>
    <x v="6"/>
    <s v="CRESSIDA"/>
    <s v="GROEN"/>
    <n v="1600"/>
    <n v="16000"/>
    <n v="100"/>
    <n v="12160"/>
    <n v="3740"/>
    <x v="3"/>
  </r>
  <r>
    <x v="0"/>
    <n v="5"/>
    <s v="ROOD"/>
    <n v="1300"/>
    <n v="17500"/>
    <n v="600"/>
    <n v="13300"/>
    <n v="3600"/>
    <x v="0"/>
  </r>
  <r>
    <x v="0"/>
    <n v="21"/>
    <s v="ROOD"/>
    <n v="2200"/>
    <n v="16500"/>
    <n v="600"/>
    <n v="12540"/>
    <n v="3360"/>
    <x v="1"/>
  </r>
  <r>
    <x v="3"/>
    <s v="ESCORT"/>
    <s v="ROOD"/>
    <n v="1600"/>
    <n v="13450"/>
    <m/>
    <n v="10222"/>
    <n v="3228"/>
    <x v="0"/>
  </r>
  <r>
    <x v="0"/>
    <n v="12"/>
    <s v="WIT"/>
    <s v="DIESEL"/>
    <n v="15000"/>
    <n v="500"/>
    <n v="11400"/>
    <n v="3100"/>
    <x v="2"/>
  </r>
  <r>
    <x v="7"/>
    <s v="KADETT"/>
    <s v="ZWART"/>
    <s v="DIESEL"/>
    <n v="14500"/>
    <n v="400"/>
    <n v="11020"/>
    <n v="3080"/>
    <x v="0"/>
  </r>
  <r>
    <x v="7"/>
    <s v="KADETT"/>
    <s v="GROEN"/>
    <s v="DIESEL"/>
    <n v="13600"/>
    <n v="275"/>
    <n v="10336"/>
    <n v="2989"/>
    <x v="2"/>
  </r>
  <r>
    <x v="5"/>
    <s v="CHERRY"/>
    <s v="BLAUW"/>
    <s v="DIESEL"/>
    <n v="14000"/>
    <n v="375"/>
    <n v="10640"/>
    <n v="2985"/>
    <x v="1"/>
  </r>
  <r>
    <x v="3"/>
    <s v="ESCORT"/>
    <s v="GROEN"/>
    <n v="1600"/>
    <n v="13500"/>
    <n v="350"/>
    <n v="10260"/>
    <n v="2890"/>
    <x v="0"/>
  </r>
  <r>
    <x v="7"/>
    <s v="KADETT"/>
    <s v="ROOD"/>
    <n v="1300"/>
    <n v="13450"/>
    <n v="375"/>
    <n v="10222"/>
    <n v="2853"/>
    <x v="2"/>
  </r>
  <r>
    <x v="3"/>
    <s v="ESCORT"/>
    <s v="WIT"/>
    <s v="DIESEL"/>
    <n v="13500"/>
    <n v="400"/>
    <n v="10260"/>
    <n v="2840"/>
    <x v="1"/>
  </r>
  <r>
    <x v="7"/>
    <s v="KADETT"/>
    <s v="WIT"/>
    <n v="1600"/>
    <n v="13500"/>
    <n v="450"/>
    <n v="10260"/>
    <n v="2790"/>
    <x v="2"/>
  </r>
  <r>
    <x v="7"/>
    <s v="OMEGA"/>
    <s v="ZWART"/>
    <n v="2200"/>
    <n v="12900"/>
    <n v="350"/>
    <n v="9804"/>
    <n v="2746"/>
    <x v="4"/>
  </r>
  <r>
    <x v="5"/>
    <s v="BLUEBIRD"/>
    <s v="ZWART"/>
    <n v="2200"/>
    <n v="12300"/>
    <n v="300"/>
    <n v="9348"/>
    <n v="2652"/>
    <x v="5"/>
  </r>
  <r>
    <x v="3"/>
    <s v="ESCORT"/>
    <s v="WIT"/>
    <s v="DIESEL"/>
    <n v="12000"/>
    <n v="350"/>
    <n v="9120"/>
    <n v="2530"/>
    <x v="1"/>
  </r>
  <r>
    <x v="3"/>
    <s v="ESCORT"/>
    <s v="ZWART"/>
    <n v="1600"/>
    <n v="12450"/>
    <n v="500"/>
    <n v="9462"/>
    <n v="2488"/>
    <x v="1"/>
  </r>
  <r>
    <x v="5"/>
    <s v="BLUEBIRD"/>
    <s v="GRIJS"/>
    <n v="1600"/>
    <n v="11500"/>
    <n v="400"/>
    <n v="8740"/>
    <n v="2360"/>
    <x v="2"/>
  </r>
  <r>
    <x v="7"/>
    <s v="KADETT"/>
    <s v="WIT"/>
    <s v="DIESEL"/>
    <n v="11500"/>
    <n v="400"/>
    <n v="8740"/>
    <n v="2360"/>
    <x v="4"/>
  </r>
  <r>
    <x v="5"/>
    <s v="LAUREL"/>
    <s v="BLAUW"/>
    <n v="2400"/>
    <n v="12000"/>
    <n v="650"/>
    <n v="9120"/>
    <n v="2230"/>
    <x v="0"/>
  </r>
  <r>
    <x v="7"/>
    <s v="OMEGA"/>
    <s v="BLAUW"/>
    <n v="2200"/>
    <n v="10500"/>
    <n v="300"/>
    <n v="7980"/>
    <n v="2220"/>
    <x v="4"/>
  </r>
  <r>
    <x v="4"/>
    <s v="GOLF"/>
    <s v="ZWART"/>
    <s v="DIESEL"/>
    <n v="10500"/>
    <n v="350"/>
    <n v="7980"/>
    <n v="2170"/>
    <x v="0"/>
  </r>
  <r>
    <x v="0"/>
    <n v="21"/>
    <s v="WIT"/>
    <n v="2200"/>
    <n v="9750"/>
    <n v="220"/>
    <n v="7410"/>
    <n v="2120"/>
    <x v="1"/>
  </r>
  <r>
    <x v="8"/>
    <s v="CHARADE"/>
    <s v="ZWART"/>
    <n v="1300"/>
    <n v="10500"/>
    <n v="450"/>
    <n v="7980"/>
    <n v="2070"/>
    <x v="4"/>
  </r>
  <r>
    <x v="6"/>
    <s v="CRESSIDA"/>
    <s v="GRIJS"/>
    <n v="2200"/>
    <n v="9750"/>
    <n v="500"/>
    <n v="7410"/>
    <n v="1840"/>
    <x v="5"/>
  </r>
  <r>
    <x v="3"/>
    <s v="ESCORT"/>
    <s v="ROOD"/>
    <n v="1300"/>
    <n v="10000"/>
    <n v="200"/>
    <n v="8000"/>
    <n v="1800"/>
    <x v="2"/>
  </r>
  <r>
    <x v="3"/>
    <s v="ESCORT"/>
    <s v="BLUE"/>
    <s v="DIESEL"/>
    <n v="10000"/>
    <n v="200"/>
    <n v="8000"/>
    <n v="1800"/>
    <x v="5"/>
  </r>
  <r>
    <x v="5"/>
    <s v="MICRA"/>
    <s v="BLAUW"/>
    <n v="1300"/>
    <n v="9000"/>
    <n v="500"/>
    <n v="6840"/>
    <n v="166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x v="0"/>
    <n v="12"/>
    <s v="GROEN"/>
    <n v="1300"/>
    <n v="28000"/>
    <n v="1000"/>
    <n v="14250"/>
    <x v="0"/>
    <x v="0"/>
  </r>
  <r>
    <x v="0"/>
    <s v="450SL"/>
    <s v="GROEN"/>
    <n v="2200"/>
    <n v="42000"/>
    <m/>
    <n v="31920"/>
    <x v="1"/>
    <x v="1"/>
  </r>
  <r>
    <x v="0"/>
    <n v="17"/>
    <s v="ZWART"/>
    <n v="1600"/>
    <n v="25000"/>
    <n v="500"/>
    <n v="15048"/>
    <x v="2"/>
    <x v="2"/>
  </r>
  <r>
    <x v="1"/>
    <s v="633I"/>
    <s v="GROEN"/>
    <n v="2400"/>
    <n v="37500"/>
    <m/>
    <n v="28500"/>
    <x v="3"/>
    <x v="0"/>
  </r>
  <r>
    <x v="1"/>
    <s v="733I"/>
    <s v="BLAUW"/>
    <n v="2800"/>
    <n v="35000"/>
    <n v="200"/>
    <n v="26600"/>
    <x v="4"/>
    <x v="1"/>
  </r>
  <r>
    <x v="2"/>
    <s v="ALLEGRO"/>
    <s v="ROOD"/>
    <n v="1500"/>
    <n v="30000"/>
    <m/>
    <n v="22420"/>
    <x v="5"/>
    <x v="3"/>
  </r>
  <r>
    <x v="1"/>
    <s v="528E"/>
    <s v="WIT"/>
    <n v="2200"/>
    <n v="24000"/>
    <n v="50"/>
    <n v="18240"/>
    <x v="6"/>
    <x v="4"/>
  </r>
  <r>
    <x v="3"/>
    <s v="ESCORT"/>
    <s v="BLAUW"/>
    <s v="DIESEL"/>
    <n v="15000"/>
    <n v="350"/>
    <n v="9310"/>
    <x v="7"/>
    <x v="2"/>
  </r>
  <r>
    <x v="4"/>
    <s v="GOLF"/>
    <s v="BLAUW"/>
    <n v="1600"/>
    <n v="15660"/>
    <n v="400"/>
    <n v="10146"/>
    <x v="8"/>
    <x v="1"/>
  </r>
  <r>
    <x v="5"/>
    <s v="CHERRY"/>
    <s v="BLAUW"/>
    <n v="1300"/>
    <n v="21500"/>
    <n v="450"/>
    <n v="16340"/>
    <x v="9"/>
    <x v="3"/>
  </r>
  <r>
    <x v="0"/>
    <n v="17"/>
    <s v="BLAUW"/>
    <n v="1600"/>
    <n v="17900"/>
    <n v="200"/>
    <n v="13604"/>
    <x v="10"/>
    <x v="0"/>
  </r>
  <r>
    <x v="6"/>
    <s v="CRESSIDA"/>
    <s v="GROEN"/>
    <n v="1600"/>
    <n v="16000"/>
    <n v="100"/>
    <n v="12160"/>
    <x v="11"/>
    <x v="4"/>
  </r>
  <r>
    <x v="0"/>
    <n v="5"/>
    <s v="ROOD"/>
    <n v="1300"/>
    <n v="17500"/>
    <n v="600"/>
    <n v="13300"/>
    <x v="12"/>
    <x v="0"/>
  </r>
  <r>
    <x v="0"/>
    <n v="21"/>
    <s v="ROOD"/>
    <n v="2200"/>
    <n v="16500"/>
    <n v="600"/>
    <n v="12540"/>
    <x v="13"/>
    <x v="1"/>
  </r>
  <r>
    <x v="3"/>
    <s v="ESCORT"/>
    <s v="ROOD"/>
    <n v="1600"/>
    <n v="13450"/>
    <m/>
    <n v="10222"/>
    <x v="14"/>
    <x v="0"/>
  </r>
  <r>
    <x v="0"/>
    <n v="12"/>
    <s v="WIT"/>
    <s v="DIESEL"/>
    <n v="15000"/>
    <n v="500"/>
    <n v="11400"/>
    <x v="15"/>
    <x v="2"/>
  </r>
  <r>
    <x v="7"/>
    <s v="KADETT"/>
    <s v="ZWART"/>
    <s v="DIESEL"/>
    <n v="14500"/>
    <n v="400"/>
    <n v="11020"/>
    <x v="16"/>
    <x v="0"/>
  </r>
  <r>
    <x v="7"/>
    <s v="KADETT"/>
    <s v="GROEN"/>
    <s v="DIESEL"/>
    <n v="13600"/>
    <n v="275"/>
    <n v="10336"/>
    <x v="17"/>
    <x v="2"/>
  </r>
  <r>
    <x v="5"/>
    <s v="CHERRY"/>
    <s v="BLAUW"/>
    <s v="DIESEL"/>
    <n v="14000"/>
    <n v="375"/>
    <n v="10640"/>
    <x v="18"/>
    <x v="1"/>
  </r>
  <r>
    <x v="3"/>
    <s v="ESCORT"/>
    <s v="GROEN"/>
    <n v="1600"/>
    <n v="13500"/>
    <n v="350"/>
    <n v="10260"/>
    <x v="19"/>
    <x v="0"/>
  </r>
  <r>
    <x v="7"/>
    <s v="KADETT"/>
    <s v="ROOD"/>
    <n v="1300"/>
    <n v="13450"/>
    <n v="375"/>
    <n v="10222"/>
    <x v="20"/>
    <x v="2"/>
  </r>
  <r>
    <x v="3"/>
    <s v="ESCORT"/>
    <s v="WIT"/>
    <s v="DIESEL"/>
    <n v="13500"/>
    <n v="400"/>
    <n v="10260"/>
    <x v="21"/>
    <x v="1"/>
  </r>
  <r>
    <x v="7"/>
    <s v="KADETT"/>
    <s v="WIT"/>
    <n v="1600"/>
    <n v="13500"/>
    <n v="450"/>
    <n v="10260"/>
    <x v="22"/>
    <x v="2"/>
  </r>
  <r>
    <x v="7"/>
    <s v="OMEGA"/>
    <s v="ZWART"/>
    <n v="2200"/>
    <n v="12900"/>
    <n v="350"/>
    <n v="9804"/>
    <x v="23"/>
    <x v="5"/>
  </r>
  <r>
    <x v="5"/>
    <s v="BLUEBIRD"/>
    <s v="ZWART"/>
    <n v="2200"/>
    <n v="12300"/>
    <n v="300"/>
    <n v="9348"/>
    <x v="24"/>
    <x v="6"/>
  </r>
  <r>
    <x v="3"/>
    <s v="ESCORT"/>
    <s v="WIT"/>
    <s v="DIESEL"/>
    <n v="12000"/>
    <n v="350"/>
    <n v="9120"/>
    <x v="25"/>
    <x v="1"/>
  </r>
  <r>
    <x v="3"/>
    <s v="ESCORT"/>
    <s v="ZWART"/>
    <n v="1600"/>
    <n v="12450"/>
    <n v="500"/>
    <n v="9462"/>
    <x v="26"/>
    <x v="1"/>
  </r>
  <r>
    <x v="5"/>
    <s v="BLUEBIRD"/>
    <s v="GRIJS"/>
    <n v="1600"/>
    <n v="11500"/>
    <n v="400"/>
    <n v="8740"/>
    <x v="27"/>
    <x v="2"/>
  </r>
  <r>
    <x v="7"/>
    <s v="KADETT"/>
    <s v="WIT"/>
    <s v="DIESEL"/>
    <n v="11500"/>
    <n v="400"/>
    <n v="8740"/>
    <x v="27"/>
    <x v="5"/>
  </r>
  <r>
    <x v="5"/>
    <s v="LAUREL"/>
    <s v="BLAUW"/>
    <n v="2400"/>
    <n v="12000"/>
    <n v="650"/>
    <n v="9120"/>
    <x v="28"/>
    <x v="0"/>
  </r>
  <r>
    <x v="7"/>
    <s v="OMEGA"/>
    <s v="BLAUW"/>
    <n v="2200"/>
    <n v="10500"/>
    <n v="300"/>
    <n v="7980"/>
    <x v="29"/>
    <x v="5"/>
  </r>
  <r>
    <x v="4"/>
    <s v="GOLF"/>
    <s v="ZWART"/>
    <s v="DIESEL"/>
    <n v="10500"/>
    <n v="350"/>
    <n v="7980"/>
    <x v="30"/>
    <x v="0"/>
  </r>
  <r>
    <x v="0"/>
    <n v="21"/>
    <s v="WIT"/>
    <n v="2200"/>
    <n v="9750"/>
    <n v="220"/>
    <n v="7410"/>
    <x v="31"/>
    <x v="1"/>
  </r>
  <r>
    <x v="8"/>
    <s v="CHARADE"/>
    <s v="ZWART"/>
    <n v="1300"/>
    <n v="10500"/>
    <n v="450"/>
    <n v="7980"/>
    <x v="32"/>
    <x v="5"/>
  </r>
  <r>
    <x v="6"/>
    <s v="CRESSIDA"/>
    <s v="GRIJS"/>
    <n v="2200"/>
    <n v="9750"/>
    <n v="500"/>
    <n v="7410"/>
    <x v="33"/>
    <x v="6"/>
  </r>
  <r>
    <x v="3"/>
    <s v="ESCORT"/>
    <s v="ROOD"/>
    <n v="1300"/>
    <n v="10000"/>
    <n v="200"/>
    <n v="8000"/>
    <x v="34"/>
    <x v="2"/>
  </r>
  <r>
    <x v="3"/>
    <s v="ESCORT"/>
    <s v="BLUE"/>
    <s v="DIESEL"/>
    <n v="10000"/>
    <n v="200"/>
    <n v="8000"/>
    <x v="34"/>
    <x v="6"/>
  </r>
  <r>
    <x v="5"/>
    <s v="MICRA"/>
    <s v="BLAUW"/>
    <n v="1300"/>
    <n v="9000"/>
    <n v="500"/>
    <n v="6840"/>
    <x v="35"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x v="0"/>
    <n v="12"/>
    <s v="GROEN"/>
    <n v="1300"/>
    <n v="28000"/>
    <n v="1000"/>
    <n v="14250"/>
    <n v="12750"/>
    <x v="0"/>
  </r>
  <r>
    <x v="0"/>
    <s v="450SL"/>
    <s v="GROEN"/>
    <n v="2200"/>
    <n v="42000"/>
    <m/>
    <n v="31920"/>
    <n v="10080"/>
    <x v="1"/>
  </r>
  <r>
    <x v="0"/>
    <n v="17"/>
    <s v="ZWART"/>
    <n v="1600"/>
    <n v="25000"/>
    <n v="500"/>
    <n v="15048"/>
    <n v="9452"/>
    <x v="2"/>
  </r>
  <r>
    <x v="1"/>
    <s v="633I"/>
    <s v="GROEN"/>
    <n v="2400"/>
    <n v="37500"/>
    <m/>
    <n v="28500"/>
    <n v="9000"/>
    <x v="0"/>
  </r>
  <r>
    <x v="1"/>
    <s v="733I"/>
    <s v="BLAUW"/>
    <n v="2800"/>
    <n v="35000"/>
    <n v="200"/>
    <n v="26600"/>
    <n v="8200"/>
    <x v="1"/>
  </r>
  <r>
    <x v="2"/>
    <s v="ALLEGRO"/>
    <s v="ROOD"/>
    <n v="1500"/>
    <n v="30000"/>
    <m/>
    <n v="22420"/>
    <n v="7580"/>
    <x v="3"/>
  </r>
  <r>
    <x v="1"/>
    <s v="528E"/>
    <s v="WIT"/>
    <n v="2200"/>
    <n v="24000"/>
    <n v="50"/>
    <n v="18240"/>
    <n v="5710"/>
    <x v="4"/>
  </r>
  <r>
    <x v="3"/>
    <s v="ESCORT"/>
    <s v="BLAUW"/>
    <s v="DIESEL"/>
    <n v="15000"/>
    <n v="350"/>
    <n v="9310"/>
    <n v="5340"/>
    <x v="2"/>
  </r>
  <r>
    <x v="4"/>
    <s v="GOLF"/>
    <s v="BLAUW"/>
    <n v="1600"/>
    <n v="15660"/>
    <n v="400"/>
    <n v="10146"/>
    <n v="5114"/>
    <x v="1"/>
  </r>
  <r>
    <x v="5"/>
    <s v="CHERRY"/>
    <s v="BLAUW"/>
    <n v="1300"/>
    <n v="21500"/>
    <n v="450"/>
    <n v="16340"/>
    <n v="4710"/>
    <x v="3"/>
  </r>
  <r>
    <x v="0"/>
    <n v="17"/>
    <s v="BLAUW"/>
    <n v="1600"/>
    <n v="17900"/>
    <n v="200"/>
    <n v="13604"/>
    <n v="4096"/>
    <x v="0"/>
  </r>
  <r>
    <x v="6"/>
    <s v="CRESSIDA"/>
    <s v="GROEN"/>
    <n v="1600"/>
    <n v="16000"/>
    <n v="100"/>
    <n v="12160"/>
    <n v="3740"/>
    <x v="4"/>
  </r>
  <r>
    <x v="0"/>
    <n v="5"/>
    <s v="ROOD"/>
    <n v="1300"/>
    <n v="17500"/>
    <n v="600"/>
    <n v="13300"/>
    <n v="3600"/>
    <x v="0"/>
  </r>
  <r>
    <x v="0"/>
    <n v="21"/>
    <s v="ROOD"/>
    <n v="2200"/>
    <n v="16500"/>
    <n v="600"/>
    <n v="12540"/>
    <n v="3360"/>
    <x v="1"/>
  </r>
  <r>
    <x v="3"/>
    <s v="ESCORT"/>
    <s v="ROOD"/>
    <n v="1600"/>
    <n v="13450"/>
    <m/>
    <n v="10222"/>
    <n v="3228"/>
    <x v="0"/>
  </r>
  <r>
    <x v="0"/>
    <n v="12"/>
    <s v="WIT"/>
    <s v="DIESEL"/>
    <n v="15000"/>
    <n v="500"/>
    <n v="11400"/>
    <n v="3100"/>
    <x v="2"/>
  </r>
  <r>
    <x v="7"/>
    <s v="KADETT"/>
    <s v="ZWART"/>
    <s v="DIESEL"/>
    <n v="14500"/>
    <n v="400"/>
    <n v="11020"/>
    <n v="3080"/>
    <x v="0"/>
  </r>
  <r>
    <x v="7"/>
    <s v="KADETT"/>
    <s v="GROEN"/>
    <s v="DIESEL"/>
    <n v="13600"/>
    <n v="275"/>
    <n v="10336"/>
    <n v="2989"/>
    <x v="2"/>
  </r>
  <r>
    <x v="5"/>
    <s v="CHERRY"/>
    <s v="BLAUW"/>
    <s v="DIESEL"/>
    <n v="14000"/>
    <n v="375"/>
    <n v="10640"/>
    <n v="2985"/>
    <x v="1"/>
  </r>
  <r>
    <x v="3"/>
    <s v="ESCORT"/>
    <s v="GROEN"/>
    <n v="1600"/>
    <n v="13500"/>
    <n v="350"/>
    <n v="10260"/>
    <n v="2890"/>
    <x v="0"/>
  </r>
  <r>
    <x v="7"/>
    <s v="KADETT"/>
    <s v="ROOD"/>
    <n v="1300"/>
    <n v="13450"/>
    <n v="375"/>
    <n v="10222"/>
    <n v="2853"/>
    <x v="2"/>
  </r>
  <r>
    <x v="3"/>
    <s v="ESCORT"/>
    <s v="WIT"/>
    <s v="DIESEL"/>
    <n v="13500"/>
    <n v="400"/>
    <n v="10260"/>
    <n v="2840"/>
    <x v="1"/>
  </r>
  <r>
    <x v="7"/>
    <s v="KADETT"/>
    <s v="WIT"/>
    <n v="1600"/>
    <n v="13500"/>
    <n v="450"/>
    <n v="10260"/>
    <n v="2790"/>
    <x v="2"/>
  </r>
  <r>
    <x v="7"/>
    <s v="OMEGA"/>
    <s v="ZWART"/>
    <n v="2200"/>
    <n v="12900"/>
    <n v="350"/>
    <n v="9804"/>
    <n v="2746"/>
    <x v="5"/>
  </r>
  <r>
    <x v="5"/>
    <s v="BLUEBIRD"/>
    <s v="ZWART"/>
    <n v="2200"/>
    <n v="12300"/>
    <n v="300"/>
    <n v="9348"/>
    <n v="2652"/>
    <x v="6"/>
  </r>
  <r>
    <x v="3"/>
    <s v="ESCORT"/>
    <s v="WIT"/>
    <s v="DIESEL"/>
    <n v="12000"/>
    <n v="350"/>
    <n v="9120"/>
    <n v="2530"/>
    <x v="1"/>
  </r>
  <r>
    <x v="3"/>
    <s v="ESCORT"/>
    <s v="ZWART"/>
    <n v="1600"/>
    <n v="12450"/>
    <n v="500"/>
    <n v="9462"/>
    <n v="2488"/>
    <x v="1"/>
  </r>
  <r>
    <x v="5"/>
    <s v="BLUEBIRD"/>
    <s v="GRIJS"/>
    <n v="1600"/>
    <n v="11500"/>
    <n v="400"/>
    <n v="8740"/>
    <n v="2360"/>
    <x v="2"/>
  </r>
  <r>
    <x v="7"/>
    <s v="KADETT"/>
    <s v="WIT"/>
    <s v="DIESEL"/>
    <n v="11500"/>
    <n v="400"/>
    <n v="8740"/>
    <n v="2360"/>
    <x v="5"/>
  </r>
  <r>
    <x v="5"/>
    <s v="LAUREL"/>
    <s v="BLAUW"/>
    <n v="2400"/>
    <n v="12000"/>
    <n v="650"/>
    <n v="9120"/>
    <n v="2230"/>
    <x v="0"/>
  </r>
  <r>
    <x v="7"/>
    <s v="OMEGA"/>
    <s v="BLAUW"/>
    <n v="2200"/>
    <n v="10500"/>
    <n v="300"/>
    <n v="7980"/>
    <n v="2220"/>
    <x v="5"/>
  </r>
  <r>
    <x v="4"/>
    <s v="GOLF"/>
    <s v="ZWART"/>
    <s v="DIESEL"/>
    <n v="10500"/>
    <n v="350"/>
    <n v="7980"/>
    <n v="2170"/>
    <x v="0"/>
  </r>
  <r>
    <x v="0"/>
    <n v="21"/>
    <s v="WIT"/>
    <n v="2200"/>
    <n v="9750"/>
    <n v="220"/>
    <n v="7410"/>
    <n v="2120"/>
    <x v="1"/>
  </r>
  <r>
    <x v="8"/>
    <s v="CHARADE"/>
    <s v="ZWART"/>
    <n v="1300"/>
    <n v="10500"/>
    <n v="450"/>
    <n v="7980"/>
    <n v="2070"/>
    <x v="5"/>
  </r>
  <r>
    <x v="6"/>
    <s v="CRESSIDA"/>
    <s v="GRIJS"/>
    <n v="2200"/>
    <n v="9750"/>
    <n v="500"/>
    <n v="7410"/>
    <n v="1840"/>
    <x v="6"/>
  </r>
  <r>
    <x v="3"/>
    <s v="ESCORT"/>
    <s v="ROOD"/>
    <n v="1300"/>
    <n v="10000"/>
    <n v="200"/>
    <n v="8000"/>
    <n v="1800"/>
    <x v="2"/>
  </r>
  <r>
    <x v="3"/>
    <s v="ESCORT"/>
    <s v="BLUE"/>
    <s v="DIESEL"/>
    <n v="10000"/>
    <n v="200"/>
    <n v="8000"/>
    <n v="1800"/>
    <x v="6"/>
  </r>
  <r>
    <x v="5"/>
    <s v="MICRA"/>
    <s v="BLAUW"/>
    <n v="1300"/>
    <n v="9000"/>
    <n v="500"/>
    <n v="6840"/>
    <n v="166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4C4087A-788F-43CC-8FD2-F39F53E6DA88}" name="Draaitabel5" cacheId="3" applyNumberFormats="0" applyBorderFormats="0" applyFontFormats="0" applyPatternFormats="0" applyAlignmentFormats="0" applyWidthHeightFormats="1" dataCaption="Waarden" updatedVersion="5" minRefreshableVersion="3" useAutoFormatting="1" itemPrintTitles="1" createdVersion="5" indent="0" outline="1" outlineData="1" multipleFieldFilters="0">
  <location ref="B43:J54" firstHeaderRow="1" firstDataRow="2" firstDataCol="1"/>
  <pivotFields count="9">
    <pivotField axis="axisRow" showAll="0">
      <items count="10">
        <item x="2"/>
        <item x="1"/>
        <item x="8"/>
        <item x="3"/>
        <item x="0"/>
        <item x="5"/>
        <item x="7"/>
        <item x="6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axis="axisCol" showAll="0">
      <items count="8">
        <item x="6"/>
        <item x="5"/>
        <item x="1"/>
        <item x="0"/>
        <item x="2"/>
        <item x="4"/>
        <item x="3"/>
        <item t="default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8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om van winst" fld="7" baseField="0" baseItem="0"/>
  </dataFields>
  <formats count="10">
    <format dxfId="18">
      <pivotArea type="all" dataOnly="0" outline="0" fieldPosition="0"/>
    </format>
    <format dxfId="17">
      <pivotArea outline="0" collapsedLevelsAreSubtotals="1" fieldPosition="0"/>
    </format>
    <format dxfId="16">
      <pivotArea type="origin" dataOnly="0" labelOnly="1" outline="0" fieldPosition="0"/>
    </format>
    <format dxfId="15">
      <pivotArea field="8" type="button" dataOnly="0" labelOnly="1" outline="0" axis="axisCol" fieldPosition="0"/>
    </format>
    <format dxfId="14">
      <pivotArea type="topRight" dataOnly="0" labelOnly="1" outline="0" fieldPosition="0"/>
    </format>
    <format dxfId="13">
      <pivotArea field="0" type="button" dataOnly="0" labelOnly="1" outline="0" axis="axisRow" fieldPosition="0"/>
    </format>
    <format dxfId="12">
      <pivotArea dataOnly="0" labelOnly="1" fieldPosition="0">
        <references count="1">
          <reference field="0" count="0"/>
        </references>
      </pivotArea>
    </format>
    <format dxfId="11">
      <pivotArea dataOnly="0" labelOnly="1" grandRow="1" outline="0" fieldPosition="0"/>
    </format>
    <format dxfId="10">
      <pivotArea dataOnly="0" labelOnly="1" fieldPosition="0">
        <references count="1">
          <reference field="8" count="0"/>
        </references>
      </pivotArea>
    </format>
    <format dxfId="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E3D7E1-3152-4271-B4B5-F2D85F6FD108}" name="Draaitabel1" cacheId="2" applyNumberFormats="0" applyBorderFormats="0" applyFontFormats="0" applyPatternFormats="0" applyAlignmentFormats="0" applyWidthHeightFormats="1" dataCaption="Waarden" updatedVersion="6" minRefreshableVersion="3" useAutoFormatting="1" itemPrintTitles="1" createdVersion="5" indent="0" outline="1" outlineData="1" multipleFieldFilters="0" rowHeaderCaption="Merk">
  <location ref="F13:G23" firstHeaderRow="1" firstDataRow="1" firstDataCol="1"/>
  <pivotFields count="9">
    <pivotField axis="axisRow" showAll="0" sortType="ascending">
      <items count="10">
        <item x="2"/>
        <item x="1"/>
        <item x="8"/>
        <item x="3"/>
        <item x="0"/>
        <item x="5"/>
        <item x="7"/>
        <item x="6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om van winst" fld="7" baseField="0" baseItem="0" numFmtId="44"/>
  </dataFields>
  <formats count="7">
    <format dxfId="25">
      <pivotArea outline="0" collapsedLevelsAreSubtotals="1" fieldPosition="0"/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0" type="button" dataOnly="0" labelOnly="1" outline="0" axis="axisRow" fieldPosition="0"/>
    </format>
    <format dxfId="21">
      <pivotArea dataOnly="0" labelOnly="1" fieldPosition="0">
        <references count="1">
          <reference field="0" count="0"/>
        </references>
      </pivotArea>
    </format>
    <format dxfId="20">
      <pivotArea dataOnly="0" labelOnly="1" grandRow="1" outline="0" fieldPosition="0"/>
    </format>
    <format dxfId="19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D9D2B59-8F4F-423B-8635-91D6FBA61122}" name="Draaitabel3" cacheId="1" applyNumberFormats="0" applyBorderFormats="0" applyFontFormats="0" applyPatternFormats="0" applyAlignmentFormats="0" applyWidthHeightFormats="1" dataCaption="Waarden" updatedVersion="5" minRefreshableVersion="3" useAutoFormatting="1" itemPrintTitles="1" createdVersion="5" indent="0" outline="1" outlineData="1" multipleFieldFilters="0" rowHeaderCaption="Merken" colHeaderCaption="Bouwjaar">
  <location ref="B26:I37" firstHeaderRow="1" firstDataRow="2" firstDataCol="1"/>
  <pivotFields count="9">
    <pivotField axis="axisRow" showAll="0" sortType="ascending">
      <items count="10">
        <item x="2"/>
        <item x="1"/>
        <item x="8"/>
        <item x="3"/>
        <item x="0"/>
        <item x="5"/>
        <item x="7"/>
        <item x="6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axis="axisCol" showAll="0" defaultSubtotal="0">
      <items count="7">
        <item x="5"/>
        <item x="4"/>
        <item x="1"/>
        <item x="0"/>
        <item x="2"/>
        <item x="3"/>
        <item m="1" x="6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8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om van winst" fld="7" baseField="0" baseItem="0"/>
  </dataFields>
  <formats count="14">
    <format dxfId="39">
      <pivotArea type="all" dataOnly="0" outline="0" fieldPosition="0"/>
    </format>
    <format dxfId="38">
      <pivotArea outline="0" collapsedLevelsAreSubtotals="1" fieldPosition="0"/>
    </format>
    <format dxfId="37">
      <pivotArea dataOnly="0" labelOnly="1" fieldPosition="0">
        <references count="1">
          <reference field="0" count="0"/>
        </references>
      </pivotArea>
    </format>
    <format dxfId="36">
      <pivotArea dataOnly="0" labelOnly="1" grandRow="1" outline="0" fieldPosition="0"/>
    </format>
    <format dxfId="35">
      <pivotArea dataOnly="0" labelOnly="1" grandCol="1" outline="0" fieldPosition="0"/>
    </format>
    <format dxfId="34">
      <pivotArea dataOnly="0" labelOnly="1" grandCol="1" outline="0" fieldPosition="0"/>
    </format>
    <format dxfId="33">
      <pivotArea dataOnly="0" fieldPosition="0">
        <references count="1">
          <reference field="0" count="0"/>
        </references>
      </pivotArea>
    </format>
    <format dxfId="32">
      <pivotArea dataOnly="0" labelOnly="1" fieldPosition="0">
        <references count="1">
          <reference field="8" count="0"/>
        </references>
      </pivotArea>
    </format>
    <format dxfId="31">
      <pivotArea dataOnly="0" labelOnly="1" fieldPosition="0">
        <references count="1">
          <reference field="0" count="0"/>
        </references>
      </pivotArea>
    </format>
    <format dxfId="30">
      <pivotArea dataOnly="0" labelOnly="1" fieldPosition="0">
        <references count="1">
          <reference field="0" count="0"/>
        </references>
      </pivotArea>
    </format>
    <format dxfId="29">
      <pivotArea dataOnly="0" labelOnly="1" fieldPosition="0">
        <references count="1">
          <reference field="0" count="0"/>
        </references>
      </pivotArea>
    </format>
    <format dxfId="28">
      <pivotArea dataOnly="0" labelOnly="1" fieldPosition="0">
        <references count="1">
          <reference field="0" count="0"/>
        </references>
      </pivotArea>
    </format>
    <format dxfId="27">
      <pivotArea dataOnly="0" labelOnly="1" fieldPosition="0">
        <references count="1">
          <reference field="8" count="0"/>
        </references>
      </pivotArea>
    </format>
    <format dxfId="26">
      <pivotArea type="all" dataOnly="0" outline="0" fieldPosition="0"/>
    </format>
  </formats>
  <conditionalFormats count="1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9">
              <x v="0"/>
              <x v="1"/>
              <x v="2"/>
              <x v="3"/>
              <x v="4"/>
              <x v="5"/>
              <x v="6"/>
              <x v="7"/>
              <x v="8"/>
            </reference>
            <reference field="8" count="6" selected="0">
              <x v="0"/>
              <x v="1"/>
              <x v="2"/>
              <x v="3"/>
              <x v="4"/>
              <x v="5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A7471E-6941-4CAA-873D-9740DB80F5F3}" name="Tabel1" displayName="Tabel1" ref="A1:I39" totalsRowShown="0" headerRowDxfId="8" headerRowCellStyle="Standaard 3" dataCellStyle="Standaard 3">
  <autoFilter ref="A1:I39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4B9B8656-A4AF-42E2-8FCA-3C00C8B5C268}" name="Merk" dataDxfId="7" dataCellStyle="Standaard 3"/>
    <tableColumn id="2" xr3:uid="{5F7EAC1B-CA83-412F-A712-A0968E3B0F2C}" name="Model" dataDxfId="6" dataCellStyle="Standaard 3"/>
    <tableColumn id="3" xr3:uid="{1522C5B8-3314-4AC4-9D7B-A4FD5553C0E9}" name="kleur" dataDxfId="5" dataCellStyle="Standaard 3"/>
    <tableColumn id="4" xr3:uid="{EFC63280-74D1-4ACD-A15D-AC889ACCFD87}" name="motor" dataDxfId="4" dataCellStyle="Standaard 3"/>
    <tableColumn id="5" xr3:uid="{71F01AD8-302A-40B7-BD08-63AAAE84A091}" name="verkoop" dataDxfId="3" dataCellStyle="Standaard 3"/>
    <tableColumn id="6" xr3:uid="{56A9EB37-8761-411B-A28E-03CE16B60776}" name="korting" dataDxfId="2" dataCellStyle="Standaard 3"/>
    <tableColumn id="7" xr3:uid="{637BB90D-BA59-49DE-93D4-151CD1207E95}" name="inkoop" dataDxfId="1" dataCellStyle="Standaard 3"/>
    <tableColumn id="8" xr3:uid="{6872C7B4-EF72-4D85-B86B-84F65FD21B7C}" name="winst" dataDxfId="0" dataCellStyle="Standaard 3">
      <calculatedColumnFormula>E2-F2-G2</calculatedColumnFormula>
    </tableColumn>
    <tableColumn id="9" xr3:uid="{B2558405-8B9C-45D8-BF0A-1215F2C950CB}" name="bouwjaar" dataCellStyle="Standaard 3"/>
  </tableColumns>
  <tableStyleInfo name="TableStyleMedium3" showFirstColumn="0" showLastColumn="0" showRowStripes="0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5915C-A380-4CF8-AA6F-6B2C6EE622DB}">
  <dimension ref="A1:R54"/>
  <sheetViews>
    <sheetView showGridLines="0" tabSelected="1" zoomScaleNormal="100" zoomScaleSheetLayoutView="100" workbookViewId="0">
      <selection activeCell="N1" sqref="N1"/>
    </sheetView>
  </sheetViews>
  <sheetFormatPr defaultColWidth="8.796875" defaultRowHeight="14.25" x14ac:dyDescent="0.45"/>
  <cols>
    <col min="1" max="1" width="3" customWidth="1"/>
    <col min="2" max="2" width="13.796875" customWidth="1"/>
    <col min="3" max="3" width="11.46484375" customWidth="1"/>
    <col min="4" max="4" width="10.796875" bestFit="1" customWidth="1"/>
    <col min="5" max="5" width="11.796875" bestFit="1" customWidth="1"/>
    <col min="6" max="6" width="13.796875" customWidth="1"/>
    <col min="7" max="7" width="15.46484375" bestFit="1" customWidth="1"/>
    <col min="8" max="8" width="11.796875" bestFit="1" customWidth="1"/>
    <col min="9" max="9" width="13.1328125" customWidth="1"/>
    <col min="10" max="10" width="11.46484375" customWidth="1"/>
    <col min="11" max="11" width="14.1328125" bestFit="1" customWidth="1"/>
    <col min="12" max="12" width="9" customWidth="1"/>
    <col min="13" max="13" width="17.46484375" customWidth="1"/>
    <col min="14" max="19" width="9" customWidth="1"/>
    <col min="20" max="20" width="16.1328125" bestFit="1" customWidth="1"/>
    <col min="21" max="21" width="13.796875" bestFit="1" customWidth="1"/>
    <col min="22" max="22" width="16.1328125" bestFit="1" customWidth="1"/>
    <col min="23" max="23" width="13.796875" bestFit="1" customWidth="1"/>
    <col min="24" max="25" width="10.46484375" bestFit="1" customWidth="1"/>
    <col min="26" max="26" width="11.46484375" bestFit="1" customWidth="1"/>
    <col min="27" max="35" width="10.46484375" bestFit="1" customWidth="1"/>
    <col min="36" max="36" width="11.46484375" bestFit="1" customWidth="1"/>
    <col min="37" max="43" width="10.46484375" bestFit="1" customWidth="1"/>
    <col min="44" max="44" width="11.46484375" bestFit="1" customWidth="1"/>
    <col min="45" max="45" width="10.46484375" bestFit="1" customWidth="1"/>
    <col min="46" max="46" width="11.46484375" bestFit="1" customWidth="1"/>
    <col min="47" max="47" width="10.46484375" bestFit="1" customWidth="1"/>
  </cols>
  <sheetData>
    <row r="1" spans="1:18" s="1" customFormat="1" ht="50.25" customHeight="1" thickBot="1" x14ac:dyDescent="0.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/>
      <c r="O1"/>
      <c r="P1"/>
      <c r="Q1"/>
      <c r="R1"/>
    </row>
    <row r="2" spans="1:18" s="11" customFormat="1" ht="30" customHeight="1" thickTop="1" x14ac:dyDescent="0.7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10"/>
      <c r="O2" s="10"/>
      <c r="P2" s="10"/>
      <c r="Q2" s="10"/>
      <c r="R2" s="10"/>
    </row>
    <row r="3" spans="1:18" s="3" customFormat="1" ht="21" x14ac:dyDescent="0.45">
      <c r="A3" s="6" t="s">
        <v>65</v>
      </c>
      <c r="B3" s="7"/>
      <c r="C3" s="8"/>
      <c r="D3" s="7"/>
      <c r="E3" s="7"/>
      <c r="F3" s="7"/>
      <c r="G3" s="7"/>
      <c r="H3" s="7"/>
      <c r="I3" s="7"/>
      <c r="J3" s="7"/>
      <c r="K3" s="7"/>
      <c r="L3" s="7"/>
      <c r="M3" s="7"/>
      <c r="N3"/>
      <c r="O3"/>
      <c r="P3"/>
      <c r="Q3"/>
      <c r="R3"/>
    </row>
    <row r="4" spans="1:18" ht="15.75" x14ac:dyDescent="0.5">
      <c r="A4" s="12" t="s">
        <v>1</v>
      </c>
      <c r="B4" s="41" t="s">
        <v>61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5">
      <c r="A5" s="12"/>
      <c r="B5" s="9" t="s">
        <v>11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ht="15.75" x14ac:dyDescent="0.5">
      <c r="A6" s="12" t="s">
        <v>2</v>
      </c>
      <c r="B6" s="41" t="s">
        <v>63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8" ht="15.75" x14ac:dyDescent="0.5">
      <c r="A7" s="12" t="s">
        <v>3</v>
      </c>
      <c r="B7" s="2" t="s">
        <v>12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8" ht="15.75" x14ac:dyDescent="0.5">
      <c r="A8" s="12" t="s">
        <v>4</v>
      </c>
      <c r="B8" s="41" t="s">
        <v>64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8" ht="15.75" x14ac:dyDescent="0.5">
      <c r="A9" s="12" t="s">
        <v>5</v>
      </c>
      <c r="B9" s="41" t="s">
        <v>62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8" ht="15.75" x14ac:dyDescent="0.5">
      <c r="A10" s="12" t="s">
        <v>6</v>
      </c>
      <c r="B10" s="2" t="s">
        <v>13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8" x14ac:dyDescent="0.45">
      <c r="K11" s="13"/>
      <c r="P11" s="13"/>
    </row>
    <row r="12" spans="1:18" ht="15.75" x14ac:dyDescent="0.5">
      <c r="C12" s="2" t="s">
        <v>14</v>
      </c>
      <c r="I12" s="13"/>
      <c r="K12" s="13"/>
      <c r="M12" s="14" t="s">
        <v>15</v>
      </c>
      <c r="N12" s="13"/>
      <c r="O12" s="13"/>
      <c r="P12" s="13"/>
      <c r="Q12" s="13"/>
    </row>
    <row r="13" spans="1:18" ht="15.75" x14ac:dyDescent="0.5">
      <c r="B13" s="15"/>
      <c r="F13" s="2" t="s">
        <v>16</v>
      </c>
      <c r="G13" s="2" t="s">
        <v>17</v>
      </c>
      <c r="J13" s="16"/>
    </row>
    <row r="14" spans="1:18" ht="15.75" x14ac:dyDescent="0.5">
      <c r="B14" s="5"/>
      <c r="F14" s="4" t="s">
        <v>18</v>
      </c>
      <c r="G14" s="17">
        <v>7580</v>
      </c>
    </row>
    <row r="15" spans="1:18" ht="15.75" x14ac:dyDescent="0.5">
      <c r="B15" s="5"/>
      <c r="F15" s="4" t="s">
        <v>19</v>
      </c>
      <c r="G15" s="17">
        <v>22910</v>
      </c>
      <c r="K15" s="5"/>
    </row>
    <row r="16" spans="1:18" ht="15.75" x14ac:dyDescent="0.5">
      <c r="B16" s="5"/>
      <c r="F16" s="4" t="s">
        <v>20</v>
      </c>
      <c r="G16" s="17">
        <v>2070</v>
      </c>
      <c r="K16" s="5"/>
    </row>
    <row r="17" spans="2:11" ht="15.75" x14ac:dyDescent="0.5">
      <c r="B17" s="5"/>
      <c r="F17" s="4" t="s">
        <v>21</v>
      </c>
      <c r="G17" s="17">
        <v>22916</v>
      </c>
      <c r="K17" s="5"/>
    </row>
    <row r="18" spans="2:11" ht="15.75" x14ac:dyDescent="0.5">
      <c r="B18" s="5"/>
      <c r="F18" s="4" t="s">
        <v>22</v>
      </c>
      <c r="G18" s="17">
        <v>48558</v>
      </c>
      <c r="K18" s="5"/>
    </row>
    <row r="19" spans="2:11" ht="15.75" x14ac:dyDescent="0.5">
      <c r="B19" s="5"/>
      <c r="F19" s="4" t="s">
        <v>23</v>
      </c>
      <c r="G19" s="17">
        <v>16597</v>
      </c>
      <c r="K19" s="5"/>
    </row>
    <row r="20" spans="2:11" ht="15.75" x14ac:dyDescent="0.5">
      <c r="B20" s="5"/>
      <c r="F20" s="4" t="s">
        <v>24</v>
      </c>
      <c r="G20" s="17">
        <v>19038</v>
      </c>
      <c r="K20" s="5"/>
    </row>
    <row r="21" spans="2:11" ht="15.75" x14ac:dyDescent="0.5">
      <c r="B21" s="5"/>
      <c r="F21" s="4" t="s">
        <v>25</v>
      </c>
      <c r="G21" s="17">
        <v>5580</v>
      </c>
      <c r="K21" s="5"/>
    </row>
    <row r="22" spans="2:11" ht="15.75" x14ac:dyDescent="0.5">
      <c r="B22" s="5"/>
      <c r="F22" s="4" t="s">
        <v>26</v>
      </c>
      <c r="G22" s="17">
        <v>7284</v>
      </c>
      <c r="K22" s="5"/>
    </row>
    <row r="23" spans="2:11" ht="15.75" x14ac:dyDescent="0.5">
      <c r="B23" s="5"/>
      <c r="F23" s="4" t="s">
        <v>9</v>
      </c>
      <c r="G23" s="17">
        <v>152533</v>
      </c>
      <c r="K23" s="5"/>
    </row>
    <row r="24" spans="2:11" x14ac:dyDescent="0.45">
      <c r="K24" s="5"/>
    </row>
    <row r="25" spans="2:11" x14ac:dyDescent="0.45">
      <c r="E25" t="s">
        <v>15</v>
      </c>
    </row>
    <row r="26" spans="2:11" ht="15.75" x14ac:dyDescent="0.5">
      <c r="B26" s="18" t="s">
        <v>17</v>
      </c>
      <c r="C26" s="18" t="s">
        <v>27</v>
      </c>
      <c r="D26" s="18"/>
      <c r="E26" s="18"/>
      <c r="F26" s="18"/>
      <c r="G26" s="18"/>
      <c r="H26" s="18"/>
      <c r="I26" s="18"/>
    </row>
    <row r="27" spans="2:11" ht="16.149999999999999" thickBot="1" x14ac:dyDescent="0.55000000000000004">
      <c r="B27" s="18" t="s">
        <v>28</v>
      </c>
      <c r="C27" s="19">
        <v>2012</v>
      </c>
      <c r="D27" s="19">
        <v>2013</v>
      </c>
      <c r="E27" s="19">
        <v>2014</v>
      </c>
      <c r="F27" s="19">
        <v>2015</v>
      </c>
      <c r="G27" s="19">
        <v>2016</v>
      </c>
      <c r="H27" s="19">
        <v>2017</v>
      </c>
      <c r="I27" s="2" t="s">
        <v>9</v>
      </c>
    </row>
    <row r="28" spans="2:11" ht="16.149999999999999" thickTop="1" x14ac:dyDescent="0.5">
      <c r="B28" s="20" t="s">
        <v>18</v>
      </c>
      <c r="C28" s="21"/>
      <c r="D28" s="22"/>
      <c r="E28" s="22"/>
      <c r="F28" s="22"/>
      <c r="G28" s="22"/>
      <c r="H28" s="22">
        <v>7580</v>
      </c>
      <c r="I28" s="23">
        <v>7580</v>
      </c>
    </row>
    <row r="29" spans="2:11" ht="15.75" x14ac:dyDescent="0.5">
      <c r="B29" s="24" t="s">
        <v>19</v>
      </c>
      <c r="C29" s="25"/>
      <c r="D29" s="26"/>
      <c r="E29" s="26">
        <v>8200</v>
      </c>
      <c r="F29" s="26">
        <v>9000</v>
      </c>
      <c r="G29" s="26"/>
      <c r="H29" s="26">
        <v>5710</v>
      </c>
      <c r="I29" s="27">
        <v>22910</v>
      </c>
    </row>
    <row r="30" spans="2:11" ht="15.75" x14ac:dyDescent="0.5">
      <c r="B30" s="24" t="s">
        <v>20</v>
      </c>
      <c r="C30" s="25"/>
      <c r="D30" s="26">
        <v>2070</v>
      </c>
      <c r="E30" s="26"/>
      <c r="F30" s="26"/>
      <c r="G30" s="26"/>
      <c r="H30" s="26"/>
      <c r="I30" s="27">
        <v>2070</v>
      </c>
    </row>
    <row r="31" spans="2:11" ht="15.75" x14ac:dyDescent="0.5">
      <c r="B31" s="24" t="s">
        <v>21</v>
      </c>
      <c r="C31" s="25">
        <v>1800</v>
      </c>
      <c r="D31" s="26"/>
      <c r="E31" s="26">
        <v>7858</v>
      </c>
      <c r="F31" s="26">
        <v>6118</v>
      </c>
      <c r="G31" s="26">
        <v>7140</v>
      </c>
      <c r="H31" s="26"/>
      <c r="I31" s="27">
        <v>22916</v>
      </c>
    </row>
    <row r="32" spans="2:11" ht="15.75" x14ac:dyDescent="0.5">
      <c r="B32" s="24" t="s">
        <v>22</v>
      </c>
      <c r="C32" s="25"/>
      <c r="D32" s="26"/>
      <c r="E32" s="26">
        <v>15560</v>
      </c>
      <c r="F32" s="26">
        <v>20446</v>
      </c>
      <c r="G32" s="26">
        <v>12552</v>
      </c>
      <c r="H32" s="26"/>
      <c r="I32" s="27">
        <v>48558</v>
      </c>
    </row>
    <row r="33" spans="2:10" ht="15.75" x14ac:dyDescent="0.5">
      <c r="B33" s="24" t="s">
        <v>23</v>
      </c>
      <c r="C33" s="25">
        <v>2652</v>
      </c>
      <c r="D33" s="26"/>
      <c r="E33" s="26">
        <v>2985</v>
      </c>
      <c r="F33" s="26">
        <v>3890</v>
      </c>
      <c r="G33" s="26">
        <v>7070</v>
      </c>
      <c r="H33" s="26"/>
      <c r="I33" s="27">
        <v>16597</v>
      </c>
    </row>
    <row r="34" spans="2:10" ht="15.75" x14ac:dyDescent="0.5">
      <c r="B34" s="24" t="s">
        <v>24</v>
      </c>
      <c r="C34" s="25"/>
      <c r="D34" s="26">
        <v>7326</v>
      </c>
      <c r="E34" s="26"/>
      <c r="F34" s="26">
        <v>3080</v>
      </c>
      <c r="G34" s="26">
        <v>8632</v>
      </c>
      <c r="H34" s="26"/>
      <c r="I34" s="27">
        <v>19038</v>
      </c>
    </row>
    <row r="35" spans="2:10" ht="15.75" x14ac:dyDescent="0.5">
      <c r="B35" s="24" t="s">
        <v>25</v>
      </c>
      <c r="C35" s="25">
        <v>1840</v>
      </c>
      <c r="D35" s="26"/>
      <c r="E35" s="26"/>
      <c r="F35" s="26"/>
      <c r="G35" s="26"/>
      <c r="H35" s="26">
        <v>3740</v>
      </c>
      <c r="I35" s="27">
        <v>5580</v>
      </c>
    </row>
    <row r="36" spans="2:10" ht="16.149999999999999" thickBot="1" x14ac:dyDescent="0.55000000000000004">
      <c r="B36" s="28" t="s">
        <v>26</v>
      </c>
      <c r="C36" s="29"/>
      <c r="D36" s="30"/>
      <c r="E36" s="30">
        <v>5114</v>
      </c>
      <c r="F36" s="30">
        <v>2170</v>
      </c>
      <c r="G36" s="30"/>
      <c r="H36" s="30"/>
      <c r="I36" s="31">
        <v>7284</v>
      </c>
    </row>
    <row r="37" spans="2:10" ht="16.149999999999999" thickTop="1" x14ac:dyDescent="0.5">
      <c r="B37" s="32" t="s">
        <v>9</v>
      </c>
      <c r="C37" s="18">
        <v>6292</v>
      </c>
      <c r="D37" s="18">
        <v>9396</v>
      </c>
      <c r="E37" s="18">
        <v>39717</v>
      </c>
      <c r="F37" s="18">
        <v>44704</v>
      </c>
      <c r="G37" s="18">
        <v>35394</v>
      </c>
      <c r="H37" s="18">
        <v>17030</v>
      </c>
      <c r="I37" s="18">
        <v>152533</v>
      </c>
    </row>
    <row r="42" spans="2:10" ht="15.75" x14ac:dyDescent="0.5">
      <c r="B42" s="2" t="s">
        <v>29</v>
      </c>
      <c r="C42" s="2"/>
      <c r="D42" s="2"/>
      <c r="E42" s="2"/>
      <c r="F42" s="2"/>
      <c r="G42" s="2"/>
      <c r="H42" s="2"/>
      <c r="I42" s="2"/>
      <c r="J42" s="2"/>
    </row>
    <row r="43" spans="2:10" ht="15.75" x14ac:dyDescent="0.5">
      <c r="B43" s="2" t="s">
        <v>17</v>
      </c>
      <c r="C43" s="2" t="s">
        <v>7</v>
      </c>
      <c r="D43" s="2"/>
      <c r="E43" s="2"/>
      <c r="F43" s="2"/>
      <c r="G43" s="2"/>
      <c r="H43" s="2"/>
      <c r="I43" s="2"/>
      <c r="J43" s="2"/>
    </row>
    <row r="44" spans="2:10" ht="15.75" x14ac:dyDescent="0.5">
      <c r="B44" s="2" t="s">
        <v>8</v>
      </c>
      <c r="C44" s="2">
        <v>1987</v>
      </c>
      <c r="D44" s="2">
        <v>1988</v>
      </c>
      <c r="E44" s="2">
        <v>1989</v>
      </c>
      <c r="F44" s="2">
        <v>1990</v>
      </c>
      <c r="G44" s="2">
        <v>1991</v>
      </c>
      <c r="H44" s="2">
        <v>1992</v>
      </c>
      <c r="I44" s="2">
        <v>1994</v>
      </c>
      <c r="J44" s="2" t="s">
        <v>9</v>
      </c>
    </row>
    <row r="45" spans="2:10" ht="15.75" x14ac:dyDescent="0.5">
      <c r="B45" s="4" t="s">
        <v>18</v>
      </c>
      <c r="C45" s="2"/>
      <c r="D45" s="2"/>
      <c r="E45" s="2"/>
      <c r="F45" s="2"/>
      <c r="G45" s="2"/>
      <c r="H45" s="2"/>
      <c r="I45" s="2">
        <v>7580</v>
      </c>
      <c r="J45" s="2">
        <v>7580</v>
      </c>
    </row>
    <row r="46" spans="2:10" ht="15.75" x14ac:dyDescent="0.5">
      <c r="B46" s="4" t="s">
        <v>19</v>
      </c>
      <c r="C46" s="2"/>
      <c r="D46" s="2"/>
      <c r="E46" s="2">
        <v>8200</v>
      </c>
      <c r="F46" s="2">
        <v>9000</v>
      </c>
      <c r="G46" s="2"/>
      <c r="H46" s="2">
        <v>5710</v>
      </c>
      <c r="I46" s="2"/>
      <c r="J46" s="2">
        <v>22910</v>
      </c>
    </row>
    <row r="47" spans="2:10" ht="15.75" x14ac:dyDescent="0.5">
      <c r="B47" s="4" t="s">
        <v>20</v>
      </c>
      <c r="C47" s="2"/>
      <c r="D47" s="2">
        <v>2070</v>
      </c>
      <c r="E47" s="2"/>
      <c r="F47" s="2"/>
      <c r="G47" s="2"/>
      <c r="H47" s="2"/>
      <c r="I47" s="2"/>
      <c r="J47" s="2">
        <v>2070</v>
      </c>
    </row>
    <row r="48" spans="2:10" ht="15.75" x14ac:dyDescent="0.5">
      <c r="B48" s="4" t="s">
        <v>21</v>
      </c>
      <c r="C48" s="2">
        <v>1800</v>
      </c>
      <c r="D48" s="2"/>
      <c r="E48" s="2">
        <v>7858</v>
      </c>
      <c r="F48" s="2">
        <v>6118</v>
      </c>
      <c r="G48" s="2">
        <v>7140</v>
      </c>
      <c r="H48" s="2"/>
      <c r="I48" s="2"/>
      <c r="J48" s="2">
        <v>22916</v>
      </c>
    </row>
    <row r="49" spans="2:10" ht="15.75" x14ac:dyDescent="0.5">
      <c r="B49" s="4" t="s">
        <v>22</v>
      </c>
      <c r="C49" s="2"/>
      <c r="D49" s="2"/>
      <c r="E49" s="2">
        <v>15560</v>
      </c>
      <c r="F49" s="2">
        <v>20446</v>
      </c>
      <c r="G49" s="2">
        <v>12552</v>
      </c>
      <c r="H49" s="2"/>
      <c r="I49" s="2"/>
      <c r="J49" s="2">
        <v>48558</v>
      </c>
    </row>
    <row r="50" spans="2:10" ht="15.75" x14ac:dyDescent="0.5">
      <c r="B50" s="4" t="s">
        <v>23</v>
      </c>
      <c r="C50" s="2">
        <v>2652</v>
      </c>
      <c r="D50" s="2"/>
      <c r="E50" s="2">
        <v>2985</v>
      </c>
      <c r="F50" s="2">
        <v>3890</v>
      </c>
      <c r="G50" s="2">
        <v>2360</v>
      </c>
      <c r="H50" s="2"/>
      <c r="I50" s="2">
        <v>4710</v>
      </c>
      <c r="J50" s="2">
        <v>16597</v>
      </c>
    </row>
    <row r="51" spans="2:10" ht="15.75" x14ac:dyDescent="0.5">
      <c r="B51" s="4" t="s">
        <v>24</v>
      </c>
      <c r="C51" s="2"/>
      <c r="D51" s="2">
        <v>7326</v>
      </c>
      <c r="E51" s="2"/>
      <c r="F51" s="2">
        <v>3080</v>
      </c>
      <c r="G51" s="2">
        <v>8632</v>
      </c>
      <c r="H51" s="2"/>
      <c r="I51" s="2"/>
      <c r="J51" s="2">
        <v>19038</v>
      </c>
    </row>
    <row r="52" spans="2:10" ht="15.75" x14ac:dyDescent="0.5">
      <c r="B52" s="4" t="s">
        <v>25</v>
      </c>
      <c r="C52" s="2">
        <v>1840</v>
      </c>
      <c r="D52" s="2"/>
      <c r="E52" s="2"/>
      <c r="F52" s="2"/>
      <c r="G52" s="2"/>
      <c r="H52" s="2">
        <v>3740</v>
      </c>
      <c r="I52" s="2"/>
      <c r="J52" s="2">
        <v>5580</v>
      </c>
    </row>
    <row r="53" spans="2:10" ht="15.75" x14ac:dyDescent="0.5">
      <c r="B53" s="4" t="s">
        <v>26</v>
      </c>
      <c r="C53" s="2"/>
      <c r="D53" s="2"/>
      <c r="E53" s="2">
        <v>5114</v>
      </c>
      <c r="F53" s="2">
        <v>2170</v>
      </c>
      <c r="G53" s="2"/>
      <c r="H53" s="2"/>
      <c r="I53" s="2"/>
      <c r="J53" s="2">
        <v>7284</v>
      </c>
    </row>
    <row r="54" spans="2:10" ht="15.75" x14ac:dyDescent="0.5">
      <c r="B54" s="4" t="s">
        <v>9</v>
      </c>
      <c r="C54" s="2">
        <v>6292</v>
      </c>
      <c r="D54" s="2">
        <v>9396</v>
      </c>
      <c r="E54" s="2">
        <v>39717</v>
      </c>
      <c r="F54" s="2">
        <v>44704</v>
      </c>
      <c r="G54" s="2">
        <v>30684</v>
      </c>
      <c r="H54" s="2">
        <v>9450</v>
      </c>
      <c r="I54" s="2">
        <v>12290</v>
      </c>
      <c r="J54" s="2">
        <v>152533</v>
      </c>
    </row>
  </sheetData>
  <dataConsolidate/>
  <mergeCells count="2">
    <mergeCell ref="A1:M1"/>
    <mergeCell ref="A2:M2"/>
  </mergeCells>
  <conditionalFormatting pivot="1" sqref="C28:H36">
    <cfRule type="cellIs" dxfId="40" priority="1" operator="lessThan">
      <formula>5000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5" orientation="landscape" r:id="rId4"/>
  <headerFooter>
    <oddFooter>&amp;L® computraining&amp;R&amp;D</oddFooter>
  </headerFooter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4EA17-0EFC-40D0-B141-1AB074824188}">
  <sheetPr codeName="Blad29"/>
  <dimension ref="A1:I70"/>
  <sheetViews>
    <sheetView zoomScaleNormal="100" workbookViewId="0">
      <selection activeCell="J1" sqref="J1"/>
    </sheetView>
  </sheetViews>
  <sheetFormatPr defaultColWidth="11.796875" defaultRowHeight="12.75" x14ac:dyDescent="0.35"/>
  <cols>
    <col min="1" max="1" width="14" style="40" bestFit="1" customWidth="1"/>
    <col min="2" max="2" width="10.1328125" style="37" bestFit="1" customWidth="1"/>
    <col min="3" max="3" width="8.1328125" style="37" customWidth="1"/>
    <col min="4" max="4" width="8.796875" style="37" customWidth="1"/>
    <col min="5" max="5" width="11.46484375" style="37" customWidth="1"/>
    <col min="6" max="7" width="10" style="37" customWidth="1"/>
    <col min="8" max="8" width="8.1328125" style="37" customWidth="1"/>
    <col min="9" max="9" width="12.1328125" style="37" customWidth="1"/>
    <col min="10" max="16384" width="11.796875" style="37"/>
  </cols>
  <sheetData>
    <row r="1" spans="1:9" s="34" customFormat="1" ht="42" customHeight="1" x14ac:dyDescent="0.45">
      <c r="A1" s="33" t="s">
        <v>16</v>
      </c>
      <c r="B1" s="33" t="s">
        <v>30</v>
      </c>
      <c r="C1" s="33" t="s">
        <v>31</v>
      </c>
      <c r="D1" s="33" t="s">
        <v>32</v>
      </c>
      <c r="E1" s="33" t="s">
        <v>33</v>
      </c>
      <c r="F1" s="33" t="s">
        <v>34</v>
      </c>
      <c r="G1" s="33" t="s">
        <v>35</v>
      </c>
      <c r="H1" s="33" t="s">
        <v>36</v>
      </c>
      <c r="I1" s="33" t="s">
        <v>37</v>
      </c>
    </row>
    <row r="2" spans="1:9" x14ac:dyDescent="0.35">
      <c r="A2" s="35" t="s">
        <v>22</v>
      </c>
      <c r="B2" s="36">
        <v>12</v>
      </c>
      <c r="C2" s="36" t="s">
        <v>38</v>
      </c>
      <c r="D2" s="36">
        <v>1300</v>
      </c>
      <c r="E2" s="37">
        <v>28000</v>
      </c>
      <c r="F2" s="37">
        <v>1000</v>
      </c>
      <c r="G2" s="37">
        <v>14250</v>
      </c>
      <c r="H2" s="37">
        <f t="shared" ref="H2:H39" si="0">E2-F2-G2</f>
        <v>12750</v>
      </c>
      <c r="I2" s="37">
        <v>2015</v>
      </c>
    </row>
    <row r="3" spans="1:9" x14ac:dyDescent="0.35">
      <c r="A3" s="35" t="s">
        <v>22</v>
      </c>
      <c r="B3" s="36" t="s">
        <v>39</v>
      </c>
      <c r="C3" s="36" t="s">
        <v>38</v>
      </c>
      <c r="D3" s="36">
        <v>2200</v>
      </c>
      <c r="E3" s="37">
        <v>42000</v>
      </c>
      <c r="G3" s="37">
        <v>31920</v>
      </c>
      <c r="H3" s="37">
        <f t="shared" si="0"/>
        <v>10080</v>
      </c>
      <c r="I3" s="37">
        <v>2014</v>
      </c>
    </row>
    <row r="4" spans="1:9" x14ac:dyDescent="0.35">
      <c r="A4" s="35" t="s">
        <v>22</v>
      </c>
      <c r="B4" s="36">
        <v>17</v>
      </c>
      <c r="C4" s="36" t="s">
        <v>40</v>
      </c>
      <c r="D4" s="36">
        <v>1600</v>
      </c>
      <c r="E4" s="37">
        <v>25000</v>
      </c>
      <c r="F4" s="37">
        <v>500</v>
      </c>
      <c r="G4" s="37">
        <v>15048</v>
      </c>
      <c r="H4" s="37">
        <f t="shared" si="0"/>
        <v>9452</v>
      </c>
      <c r="I4" s="37">
        <v>2016</v>
      </c>
    </row>
    <row r="5" spans="1:9" x14ac:dyDescent="0.35">
      <c r="A5" s="35" t="s">
        <v>19</v>
      </c>
      <c r="B5" s="36" t="s">
        <v>41</v>
      </c>
      <c r="C5" s="36" t="s">
        <v>38</v>
      </c>
      <c r="D5" s="36">
        <v>2400</v>
      </c>
      <c r="E5" s="37">
        <v>37500</v>
      </c>
      <c r="G5" s="37">
        <v>28500</v>
      </c>
      <c r="H5" s="37">
        <f t="shared" si="0"/>
        <v>9000</v>
      </c>
      <c r="I5" s="37">
        <v>2015</v>
      </c>
    </row>
    <row r="6" spans="1:9" x14ac:dyDescent="0.35">
      <c r="A6" s="35" t="s">
        <v>19</v>
      </c>
      <c r="B6" s="36" t="s">
        <v>42</v>
      </c>
      <c r="C6" s="36" t="s">
        <v>43</v>
      </c>
      <c r="D6" s="36">
        <v>2800</v>
      </c>
      <c r="E6" s="37">
        <v>35000</v>
      </c>
      <c r="F6" s="37">
        <v>200</v>
      </c>
      <c r="G6" s="37">
        <v>26600</v>
      </c>
      <c r="H6" s="37">
        <f t="shared" si="0"/>
        <v>8200</v>
      </c>
      <c r="I6" s="37">
        <v>2014</v>
      </c>
    </row>
    <row r="7" spans="1:9" x14ac:dyDescent="0.35">
      <c r="A7" s="35" t="s">
        <v>18</v>
      </c>
      <c r="B7" s="36" t="s">
        <v>44</v>
      </c>
      <c r="C7" s="38" t="s">
        <v>45</v>
      </c>
      <c r="D7" s="36">
        <v>1500</v>
      </c>
      <c r="E7" s="37">
        <v>30000</v>
      </c>
      <c r="G7" s="37">
        <v>22420</v>
      </c>
      <c r="H7" s="37">
        <f t="shared" si="0"/>
        <v>7580</v>
      </c>
      <c r="I7" s="37">
        <v>2017</v>
      </c>
    </row>
    <row r="8" spans="1:9" x14ac:dyDescent="0.35">
      <c r="A8" s="35" t="s">
        <v>19</v>
      </c>
      <c r="B8" s="36" t="s">
        <v>46</v>
      </c>
      <c r="C8" s="36" t="s">
        <v>47</v>
      </c>
      <c r="D8" s="36">
        <v>2200</v>
      </c>
      <c r="E8" s="37">
        <v>24000</v>
      </c>
      <c r="F8" s="37">
        <v>50</v>
      </c>
      <c r="G8" s="37">
        <v>18240</v>
      </c>
      <c r="H8" s="37">
        <f t="shared" si="0"/>
        <v>5710</v>
      </c>
      <c r="I8" s="37">
        <v>2017</v>
      </c>
    </row>
    <row r="9" spans="1:9" x14ac:dyDescent="0.35">
      <c r="A9" s="35" t="s">
        <v>21</v>
      </c>
      <c r="B9" s="36" t="s">
        <v>48</v>
      </c>
      <c r="C9" s="36" t="s">
        <v>43</v>
      </c>
      <c r="D9" s="36" t="s">
        <v>49</v>
      </c>
      <c r="E9" s="37">
        <v>15000</v>
      </c>
      <c r="F9" s="37">
        <v>350</v>
      </c>
      <c r="G9" s="37">
        <v>9310</v>
      </c>
      <c r="H9" s="37">
        <f t="shared" si="0"/>
        <v>5340</v>
      </c>
      <c r="I9" s="37">
        <v>2016</v>
      </c>
    </row>
    <row r="10" spans="1:9" ht="12" customHeight="1" x14ac:dyDescent="0.35">
      <c r="A10" s="35" t="s">
        <v>26</v>
      </c>
      <c r="B10" s="36" t="s">
        <v>50</v>
      </c>
      <c r="C10" s="36" t="s">
        <v>43</v>
      </c>
      <c r="D10" s="36">
        <v>1600</v>
      </c>
      <c r="E10" s="37">
        <v>15660</v>
      </c>
      <c r="F10" s="37">
        <v>400</v>
      </c>
      <c r="G10" s="37">
        <v>10146</v>
      </c>
      <c r="H10" s="37">
        <f t="shared" si="0"/>
        <v>5114</v>
      </c>
      <c r="I10" s="37">
        <v>2014</v>
      </c>
    </row>
    <row r="11" spans="1:9" x14ac:dyDescent="0.35">
      <c r="A11" s="35" t="s">
        <v>23</v>
      </c>
      <c r="B11" s="36" t="s">
        <v>51</v>
      </c>
      <c r="C11" s="36" t="s">
        <v>43</v>
      </c>
      <c r="D11" s="36">
        <v>1300</v>
      </c>
      <c r="E11" s="37">
        <v>21500</v>
      </c>
      <c r="F11" s="37">
        <v>450</v>
      </c>
      <c r="G11" s="37">
        <v>16340</v>
      </c>
      <c r="H11" s="37">
        <f t="shared" si="0"/>
        <v>4710</v>
      </c>
      <c r="I11" s="37">
        <v>2016</v>
      </c>
    </row>
    <row r="12" spans="1:9" x14ac:dyDescent="0.35">
      <c r="A12" s="35" t="s">
        <v>22</v>
      </c>
      <c r="B12" s="36">
        <v>17</v>
      </c>
      <c r="C12" s="36" t="s">
        <v>43</v>
      </c>
      <c r="D12" s="36">
        <v>1600</v>
      </c>
      <c r="E12" s="37">
        <v>17900</v>
      </c>
      <c r="F12" s="37">
        <v>200</v>
      </c>
      <c r="G12" s="37">
        <v>13604</v>
      </c>
      <c r="H12" s="37">
        <f t="shared" si="0"/>
        <v>4096</v>
      </c>
      <c r="I12" s="37">
        <v>2015</v>
      </c>
    </row>
    <row r="13" spans="1:9" x14ac:dyDescent="0.35">
      <c r="A13" s="35" t="s">
        <v>25</v>
      </c>
      <c r="B13" s="36" t="s">
        <v>52</v>
      </c>
      <c r="C13" s="36" t="s">
        <v>38</v>
      </c>
      <c r="D13" s="36">
        <v>1600</v>
      </c>
      <c r="E13" s="37">
        <v>16000</v>
      </c>
      <c r="F13" s="37">
        <v>100</v>
      </c>
      <c r="G13" s="37">
        <v>12160</v>
      </c>
      <c r="H13" s="37">
        <f t="shared" si="0"/>
        <v>3740</v>
      </c>
      <c r="I13" s="37">
        <v>2017</v>
      </c>
    </row>
    <row r="14" spans="1:9" x14ac:dyDescent="0.35">
      <c r="A14" s="35" t="s">
        <v>22</v>
      </c>
      <c r="B14" s="36">
        <v>5</v>
      </c>
      <c r="C14" s="38" t="s">
        <v>45</v>
      </c>
      <c r="D14" s="36">
        <v>1300</v>
      </c>
      <c r="E14" s="37">
        <v>17500</v>
      </c>
      <c r="F14" s="37">
        <v>600</v>
      </c>
      <c r="G14" s="37">
        <v>13300</v>
      </c>
      <c r="H14" s="37">
        <f t="shared" si="0"/>
        <v>3600</v>
      </c>
      <c r="I14" s="37">
        <v>2015</v>
      </c>
    </row>
    <row r="15" spans="1:9" x14ac:dyDescent="0.35">
      <c r="A15" s="35" t="s">
        <v>22</v>
      </c>
      <c r="B15" s="36">
        <v>21</v>
      </c>
      <c r="C15" s="38" t="s">
        <v>45</v>
      </c>
      <c r="D15" s="36">
        <v>2200</v>
      </c>
      <c r="E15" s="37">
        <v>16500</v>
      </c>
      <c r="F15" s="37">
        <v>600</v>
      </c>
      <c r="G15" s="37">
        <v>12540</v>
      </c>
      <c r="H15" s="37">
        <f t="shared" si="0"/>
        <v>3360</v>
      </c>
      <c r="I15" s="37">
        <v>2014</v>
      </c>
    </row>
    <row r="16" spans="1:9" x14ac:dyDescent="0.35">
      <c r="A16" s="35" t="s">
        <v>21</v>
      </c>
      <c r="B16" s="36" t="s">
        <v>48</v>
      </c>
      <c r="C16" s="38" t="s">
        <v>45</v>
      </c>
      <c r="D16" s="36">
        <v>1600</v>
      </c>
      <c r="E16" s="37">
        <v>13450</v>
      </c>
      <c r="G16" s="37">
        <v>10222</v>
      </c>
      <c r="H16" s="37">
        <f t="shared" si="0"/>
        <v>3228</v>
      </c>
      <c r="I16" s="37">
        <v>2015</v>
      </c>
    </row>
    <row r="17" spans="1:9" x14ac:dyDescent="0.35">
      <c r="A17" s="35" t="s">
        <v>22</v>
      </c>
      <c r="B17" s="36">
        <v>12</v>
      </c>
      <c r="C17" s="36" t="s">
        <v>47</v>
      </c>
      <c r="D17" s="36" t="s">
        <v>49</v>
      </c>
      <c r="E17" s="37">
        <v>15000</v>
      </c>
      <c r="G17" s="37">
        <v>11400</v>
      </c>
      <c r="H17" s="37">
        <f t="shared" si="0"/>
        <v>3600</v>
      </c>
      <c r="I17" s="37">
        <v>2016</v>
      </c>
    </row>
    <row r="18" spans="1:9" x14ac:dyDescent="0.35">
      <c r="A18" s="35" t="s">
        <v>24</v>
      </c>
      <c r="B18" s="36" t="s">
        <v>53</v>
      </c>
      <c r="C18" s="36" t="s">
        <v>40</v>
      </c>
      <c r="D18" s="36" t="s">
        <v>49</v>
      </c>
      <c r="E18" s="37">
        <v>14500</v>
      </c>
      <c r="F18" s="37">
        <v>400</v>
      </c>
      <c r="G18" s="37">
        <v>11020</v>
      </c>
      <c r="H18" s="37">
        <f t="shared" si="0"/>
        <v>3080</v>
      </c>
      <c r="I18" s="37">
        <v>2015</v>
      </c>
    </row>
    <row r="19" spans="1:9" x14ac:dyDescent="0.35">
      <c r="A19" s="35" t="s">
        <v>24</v>
      </c>
      <c r="B19" s="36" t="s">
        <v>53</v>
      </c>
      <c r="C19" s="36" t="s">
        <v>38</v>
      </c>
      <c r="D19" s="36" t="s">
        <v>49</v>
      </c>
      <c r="E19" s="37">
        <v>13600</v>
      </c>
      <c r="F19" s="37">
        <v>275</v>
      </c>
      <c r="G19" s="37">
        <v>10336</v>
      </c>
      <c r="H19" s="37">
        <f t="shared" si="0"/>
        <v>2989</v>
      </c>
      <c r="I19" s="37">
        <v>2016</v>
      </c>
    </row>
    <row r="20" spans="1:9" x14ac:dyDescent="0.35">
      <c r="A20" s="35" t="s">
        <v>23</v>
      </c>
      <c r="B20" s="36" t="s">
        <v>51</v>
      </c>
      <c r="C20" s="36" t="s">
        <v>43</v>
      </c>
      <c r="D20" s="36" t="s">
        <v>49</v>
      </c>
      <c r="E20" s="37">
        <v>14000</v>
      </c>
      <c r="F20" s="37">
        <v>375</v>
      </c>
      <c r="G20" s="37">
        <v>10640</v>
      </c>
      <c r="H20" s="37">
        <f t="shared" si="0"/>
        <v>2985</v>
      </c>
      <c r="I20" s="37">
        <v>2014</v>
      </c>
    </row>
    <row r="21" spans="1:9" x14ac:dyDescent="0.35">
      <c r="A21" s="35" t="s">
        <v>21</v>
      </c>
      <c r="B21" s="36" t="s">
        <v>48</v>
      </c>
      <c r="C21" s="36" t="s">
        <v>38</v>
      </c>
      <c r="D21" s="36">
        <v>1600</v>
      </c>
      <c r="E21" s="37">
        <v>13500</v>
      </c>
      <c r="F21" s="37">
        <v>350</v>
      </c>
      <c r="G21" s="37">
        <v>10260</v>
      </c>
      <c r="H21" s="37">
        <f t="shared" si="0"/>
        <v>2890</v>
      </c>
      <c r="I21" s="37">
        <v>2015</v>
      </c>
    </row>
    <row r="22" spans="1:9" x14ac:dyDescent="0.35">
      <c r="A22" s="35" t="s">
        <v>24</v>
      </c>
      <c r="B22" s="36" t="s">
        <v>53</v>
      </c>
      <c r="C22" s="38" t="s">
        <v>45</v>
      </c>
      <c r="D22" s="36">
        <v>1300</v>
      </c>
      <c r="E22" s="37">
        <v>13450</v>
      </c>
      <c r="F22" s="37">
        <v>375</v>
      </c>
      <c r="G22" s="37">
        <v>10222</v>
      </c>
      <c r="H22" s="37">
        <f t="shared" si="0"/>
        <v>2853</v>
      </c>
      <c r="I22" s="37">
        <v>2016</v>
      </c>
    </row>
    <row r="23" spans="1:9" x14ac:dyDescent="0.35">
      <c r="A23" s="35" t="s">
        <v>21</v>
      </c>
      <c r="B23" s="36" t="s">
        <v>48</v>
      </c>
      <c r="C23" s="36" t="s">
        <v>47</v>
      </c>
      <c r="D23" s="36" t="s">
        <v>49</v>
      </c>
      <c r="E23" s="37">
        <v>13500</v>
      </c>
      <c r="F23" s="37">
        <v>400</v>
      </c>
      <c r="G23" s="37">
        <v>10260</v>
      </c>
      <c r="H23" s="37">
        <f t="shared" si="0"/>
        <v>2840</v>
      </c>
      <c r="I23" s="37">
        <v>2014</v>
      </c>
    </row>
    <row r="24" spans="1:9" x14ac:dyDescent="0.35">
      <c r="A24" s="35" t="s">
        <v>24</v>
      </c>
      <c r="B24" s="36" t="s">
        <v>53</v>
      </c>
      <c r="C24" s="36" t="s">
        <v>47</v>
      </c>
      <c r="D24" s="36">
        <v>1600</v>
      </c>
      <c r="E24" s="37">
        <v>13500</v>
      </c>
      <c r="F24" s="37">
        <v>450</v>
      </c>
      <c r="G24" s="37">
        <v>10260</v>
      </c>
      <c r="H24" s="37">
        <f t="shared" si="0"/>
        <v>2790</v>
      </c>
      <c r="I24" s="37">
        <v>2016</v>
      </c>
    </row>
    <row r="25" spans="1:9" x14ac:dyDescent="0.35">
      <c r="A25" s="35" t="s">
        <v>24</v>
      </c>
      <c r="B25" s="36" t="s">
        <v>54</v>
      </c>
      <c r="C25" s="36" t="s">
        <v>40</v>
      </c>
      <c r="D25" s="36">
        <v>2200</v>
      </c>
      <c r="E25" s="37">
        <v>12900</v>
      </c>
      <c r="F25" s="37">
        <v>350</v>
      </c>
      <c r="G25" s="37">
        <v>9804</v>
      </c>
      <c r="H25" s="37">
        <f t="shared" si="0"/>
        <v>2746</v>
      </c>
      <c r="I25" s="37">
        <v>2013</v>
      </c>
    </row>
    <row r="26" spans="1:9" x14ac:dyDescent="0.35">
      <c r="A26" s="35" t="s">
        <v>23</v>
      </c>
      <c r="B26" s="36" t="s">
        <v>55</v>
      </c>
      <c r="C26" s="36" t="s">
        <v>40</v>
      </c>
      <c r="D26" s="36">
        <v>2200</v>
      </c>
      <c r="E26" s="37">
        <v>12300</v>
      </c>
      <c r="F26" s="37">
        <v>300</v>
      </c>
      <c r="G26" s="37">
        <v>9348</v>
      </c>
      <c r="H26" s="37">
        <f t="shared" si="0"/>
        <v>2652</v>
      </c>
      <c r="I26" s="37">
        <v>2012</v>
      </c>
    </row>
    <row r="27" spans="1:9" x14ac:dyDescent="0.35">
      <c r="A27" s="35" t="s">
        <v>21</v>
      </c>
      <c r="B27" s="36" t="s">
        <v>48</v>
      </c>
      <c r="C27" s="36" t="s">
        <v>47</v>
      </c>
      <c r="D27" s="36" t="s">
        <v>49</v>
      </c>
      <c r="E27" s="37">
        <v>12000</v>
      </c>
      <c r="F27" s="37">
        <v>350</v>
      </c>
      <c r="G27" s="37">
        <v>9120</v>
      </c>
      <c r="H27" s="37">
        <f t="shared" si="0"/>
        <v>2530</v>
      </c>
      <c r="I27" s="37">
        <v>2014</v>
      </c>
    </row>
    <row r="28" spans="1:9" x14ac:dyDescent="0.35">
      <c r="A28" s="35" t="s">
        <v>21</v>
      </c>
      <c r="B28" s="36" t="s">
        <v>48</v>
      </c>
      <c r="C28" s="36" t="s">
        <v>40</v>
      </c>
      <c r="D28" s="36">
        <v>1600</v>
      </c>
      <c r="E28" s="37">
        <v>12450</v>
      </c>
      <c r="F28" s="37">
        <v>500</v>
      </c>
      <c r="G28" s="37">
        <v>9462</v>
      </c>
      <c r="H28" s="37">
        <f t="shared" si="0"/>
        <v>2488</v>
      </c>
      <c r="I28" s="37">
        <v>2014</v>
      </c>
    </row>
    <row r="29" spans="1:9" x14ac:dyDescent="0.35">
      <c r="A29" s="35" t="s">
        <v>23</v>
      </c>
      <c r="B29" s="36" t="s">
        <v>55</v>
      </c>
      <c r="C29" s="36" t="s">
        <v>56</v>
      </c>
      <c r="D29" s="36">
        <v>1600</v>
      </c>
      <c r="E29" s="37">
        <v>11500</v>
      </c>
      <c r="F29" s="37">
        <v>400</v>
      </c>
      <c r="G29" s="37">
        <v>8740</v>
      </c>
      <c r="H29" s="37">
        <f t="shared" si="0"/>
        <v>2360</v>
      </c>
      <c r="I29" s="37">
        <v>2016</v>
      </c>
    </row>
    <row r="30" spans="1:9" x14ac:dyDescent="0.35">
      <c r="A30" s="35" t="s">
        <v>24</v>
      </c>
      <c r="B30" s="36" t="s">
        <v>53</v>
      </c>
      <c r="C30" s="36" t="s">
        <v>47</v>
      </c>
      <c r="D30" s="36" t="s">
        <v>49</v>
      </c>
      <c r="E30" s="37">
        <v>11500</v>
      </c>
      <c r="F30" s="37">
        <v>400</v>
      </c>
      <c r="G30" s="37">
        <v>8740</v>
      </c>
      <c r="H30" s="37">
        <f t="shared" si="0"/>
        <v>2360</v>
      </c>
      <c r="I30" s="37">
        <v>2013</v>
      </c>
    </row>
    <row r="31" spans="1:9" x14ac:dyDescent="0.35">
      <c r="A31" s="35" t="s">
        <v>23</v>
      </c>
      <c r="B31" s="36" t="s">
        <v>57</v>
      </c>
      <c r="C31" s="36" t="s">
        <v>43</v>
      </c>
      <c r="D31" s="36">
        <v>2400</v>
      </c>
      <c r="E31" s="37">
        <v>12000</v>
      </c>
      <c r="F31" s="37">
        <v>650</v>
      </c>
      <c r="G31" s="37">
        <v>9120</v>
      </c>
      <c r="H31" s="37">
        <f t="shared" si="0"/>
        <v>2230</v>
      </c>
      <c r="I31" s="37">
        <v>2015</v>
      </c>
    </row>
    <row r="32" spans="1:9" x14ac:dyDescent="0.35">
      <c r="A32" s="35" t="s">
        <v>24</v>
      </c>
      <c r="B32" s="36" t="s">
        <v>54</v>
      </c>
      <c r="C32" s="36" t="s">
        <v>43</v>
      </c>
      <c r="D32" s="36">
        <v>2200</v>
      </c>
      <c r="E32" s="37">
        <v>10500</v>
      </c>
      <c r="F32" s="37">
        <v>300</v>
      </c>
      <c r="G32" s="37">
        <v>7980</v>
      </c>
      <c r="H32" s="37">
        <f t="shared" si="0"/>
        <v>2220</v>
      </c>
      <c r="I32" s="37">
        <v>2013</v>
      </c>
    </row>
    <row r="33" spans="1:9" x14ac:dyDescent="0.35">
      <c r="A33" s="35" t="s">
        <v>26</v>
      </c>
      <c r="B33" s="36" t="s">
        <v>50</v>
      </c>
      <c r="C33" s="36" t="s">
        <v>40</v>
      </c>
      <c r="D33" s="36" t="s">
        <v>49</v>
      </c>
      <c r="E33" s="37">
        <v>10500</v>
      </c>
      <c r="F33" s="37">
        <v>350</v>
      </c>
      <c r="G33" s="37">
        <v>7980</v>
      </c>
      <c r="H33" s="37">
        <f t="shared" si="0"/>
        <v>2170</v>
      </c>
      <c r="I33" s="37">
        <v>2015</v>
      </c>
    </row>
    <row r="34" spans="1:9" x14ac:dyDescent="0.35">
      <c r="A34" s="35" t="s">
        <v>22</v>
      </c>
      <c r="B34" s="36">
        <v>21</v>
      </c>
      <c r="C34" s="36" t="s">
        <v>47</v>
      </c>
      <c r="D34" s="36">
        <v>2200</v>
      </c>
      <c r="E34" s="37">
        <v>9750</v>
      </c>
      <c r="F34" s="37">
        <v>220</v>
      </c>
      <c r="G34" s="37">
        <v>7410</v>
      </c>
      <c r="H34" s="37">
        <f t="shared" si="0"/>
        <v>2120</v>
      </c>
      <c r="I34" s="37">
        <v>2014</v>
      </c>
    </row>
    <row r="35" spans="1:9" x14ac:dyDescent="0.35">
      <c r="A35" s="35" t="s">
        <v>20</v>
      </c>
      <c r="B35" s="36" t="s">
        <v>58</v>
      </c>
      <c r="C35" s="36" t="s">
        <v>40</v>
      </c>
      <c r="D35" s="36">
        <v>1300</v>
      </c>
      <c r="E35" s="37">
        <v>10500</v>
      </c>
      <c r="F35" s="37">
        <v>450</v>
      </c>
      <c r="G35" s="37">
        <v>7980</v>
      </c>
      <c r="H35" s="37">
        <f t="shared" si="0"/>
        <v>2070</v>
      </c>
      <c r="I35" s="37">
        <v>2013</v>
      </c>
    </row>
    <row r="36" spans="1:9" x14ac:dyDescent="0.35">
      <c r="A36" s="35" t="s">
        <v>25</v>
      </c>
      <c r="B36" s="36" t="s">
        <v>52</v>
      </c>
      <c r="C36" s="36" t="s">
        <v>56</v>
      </c>
      <c r="D36" s="36">
        <v>2200</v>
      </c>
      <c r="E36" s="37">
        <v>9750</v>
      </c>
      <c r="F36" s="37">
        <v>500</v>
      </c>
      <c r="G36" s="37">
        <v>7410</v>
      </c>
      <c r="H36" s="37">
        <f t="shared" si="0"/>
        <v>1840</v>
      </c>
      <c r="I36" s="37">
        <v>2012</v>
      </c>
    </row>
    <row r="37" spans="1:9" x14ac:dyDescent="0.35">
      <c r="A37" s="35" t="s">
        <v>21</v>
      </c>
      <c r="B37" s="36" t="s">
        <v>48</v>
      </c>
      <c r="C37" s="38" t="s">
        <v>45</v>
      </c>
      <c r="D37" s="36">
        <v>1300</v>
      </c>
      <c r="E37" s="37">
        <v>10000</v>
      </c>
      <c r="F37" s="37">
        <v>200</v>
      </c>
      <c r="G37" s="37">
        <v>8000</v>
      </c>
      <c r="H37" s="37">
        <f t="shared" si="0"/>
        <v>1800</v>
      </c>
      <c r="I37" s="37">
        <v>2016</v>
      </c>
    </row>
    <row r="38" spans="1:9" x14ac:dyDescent="0.35">
      <c r="A38" s="35" t="s">
        <v>21</v>
      </c>
      <c r="B38" s="36" t="s">
        <v>48</v>
      </c>
      <c r="C38" s="36" t="s">
        <v>59</v>
      </c>
      <c r="D38" s="36" t="s">
        <v>49</v>
      </c>
      <c r="E38" s="37">
        <v>10000</v>
      </c>
      <c r="F38" s="37">
        <v>200</v>
      </c>
      <c r="G38" s="37">
        <v>8000</v>
      </c>
      <c r="H38" s="37">
        <f t="shared" si="0"/>
        <v>1800</v>
      </c>
      <c r="I38" s="37">
        <v>2012</v>
      </c>
    </row>
    <row r="39" spans="1:9" x14ac:dyDescent="0.35">
      <c r="A39" s="35" t="s">
        <v>23</v>
      </c>
      <c r="B39" s="36" t="s">
        <v>60</v>
      </c>
      <c r="C39" s="36" t="s">
        <v>43</v>
      </c>
      <c r="D39" s="36">
        <v>1300</v>
      </c>
      <c r="E39" s="37">
        <v>9000</v>
      </c>
      <c r="F39" s="37">
        <v>500</v>
      </c>
      <c r="G39" s="37">
        <v>6840</v>
      </c>
      <c r="H39" s="37">
        <f t="shared" si="0"/>
        <v>1660</v>
      </c>
      <c r="I39" s="37">
        <v>2015</v>
      </c>
    </row>
    <row r="45" spans="1:9" x14ac:dyDescent="0.35">
      <c r="A45" s="35"/>
      <c r="B45" s="36"/>
      <c r="C45" s="36"/>
      <c r="D45" s="36"/>
      <c r="E45" s="39"/>
      <c r="F45" s="39"/>
      <c r="G45" s="39"/>
      <c r="H45" s="39"/>
      <c r="I45" s="39"/>
    </row>
    <row r="50" spans="1:9" x14ac:dyDescent="0.35">
      <c r="A50" s="35"/>
      <c r="B50" s="36"/>
      <c r="C50" s="36"/>
      <c r="D50" s="36"/>
      <c r="E50" s="39"/>
      <c r="F50" s="39"/>
      <c r="G50" s="39"/>
      <c r="H50" s="39"/>
      <c r="I50" s="39"/>
    </row>
    <row r="51" spans="1:9" x14ac:dyDescent="0.35">
      <c r="A51" s="35"/>
      <c r="B51" s="36"/>
      <c r="C51" s="36"/>
      <c r="D51" s="36"/>
    </row>
    <row r="52" spans="1:9" x14ac:dyDescent="0.35">
      <c r="A52" s="35"/>
      <c r="B52" s="36"/>
      <c r="C52" s="36"/>
      <c r="D52" s="36"/>
    </row>
    <row r="53" spans="1:9" x14ac:dyDescent="0.35">
      <c r="A53" s="35"/>
      <c r="B53" s="36"/>
      <c r="C53" s="36"/>
      <c r="D53" s="36"/>
    </row>
    <row r="54" spans="1:9" x14ac:dyDescent="0.35">
      <c r="A54" s="35"/>
      <c r="B54" s="36"/>
      <c r="C54" s="36"/>
      <c r="D54" s="36"/>
    </row>
    <row r="55" spans="1:9" x14ac:dyDescent="0.35">
      <c r="A55" s="35"/>
      <c r="B55" s="36"/>
      <c r="C55" s="36"/>
      <c r="D55" s="36"/>
    </row>
    <row r="56" spans="1:9" x14ac:dyDescent="0.35">
      <c r="A56" s="35"/>
      <c r="B56" s="36"/>
      <c r="C56" s="36"/>
      <c r="D56" s="36"/>
    </row>
    <row r="57" spans="1:9" x14ac:dyDescent="0.35">
      <c r="A57" s="35"/>
      <c r="B57" s="36"/>
      <c r="C57" s="36"/>
      <c r="D57" s="36"/>
    </row>
    <row r="58" spans="1:9" x14ac:dyDescent="0.35">
      <c r="A58" s="35"/>
      <c r="B58" s="36"/>
      <c r="C58" s="36"/>
      <c r="D58" s="36"/>
    </row>
    <row r="59" spans="1:9" x14ac:dyDescent="0.35">
      <c r="A59" s="35"/>
      <c r="B59" s="36"/>
      <c r="C59" s="36"/>
      <c r="D59" s="36"/>
    </row>
    <row r="60" spans="1:9" x14ac:dyDescent="0.35">
      <c r="A60" s="35"/>
      <c r="B60" s="36"/>
      <c r="C60" s="36"/>
      <c r="D60" s="36"/>
    </row>
    <row r="61" spans="1:9" x14ac:dyDescent="0.35">
      <c r="A61" s="35"/>
      <c r="B61" s="36"/>
      <c r="C61" s="36"/>
      <c r="D61" s="36"/>
    </row>
    <row r="62" spans="1:9" x14ac:dyDescent="0.35">
      <c r="A62" s="35"/>
      <c r="B62" s="36"/>
      <c r="C62" s="36"/>
      <c r="D62" s="36"/>
    </row>
    <row r="63" spans="1:9" x14ac:dyDescent="0.35">
      <c r="A63" s="35"/>
      <c r="B63" s="36"/>
      <c r="C63" s="36"/>
      <c r="D63" s="36"/>
    </row>
    <row r="64" spans="1:9" x14ac:dyDescent="0.35">
      <c r="A64" s="35"/>
      <c r="B64" s="36"/>
      <c r="C64" s="36"/>
      <c r="D64" s="36"/>
    </row>
    <row r="65" spans="1:4" x14ac:dyDescent="0.35">
      <c r="A65" s="35"/>
      <c r="B65" s="36"/>
      <c r="C65" s="36"/>
      <c r="D65" s="36"/>
    </row>
    <row r="66" spans="1:4" x14ac:dyDescent="0.35">
      <c r="A66" s="35"/>
      <c r="B66" s="36"/>
      <c r="C66" s="36"/>
      <c r="D66" s="36"/>
    </row>
    <row r="67" spans="1:4" x14ac:dyDescent="0.35">
      <c r="A67" s="35"/>
      <c r="B67" s="36"/>
      <c r="C67" s="36"/>
      <c r="D67" s="36"/>
    </row>
    <row r="68" spans="1:4" x14ac:dyDescent="0.35">
      <c r="A68" s="35"/>
      <c r="B68" s="36"/>
      <c r="C68" s="36"/>
      <c r="D68" s="36"/>
    </row>
    <row r="69" spans="1:4" x14ac:dyDescent="0.35">
      <c r="A69" s="35"/>
      <c r="B69" s="36"/>
      <c r="C69" s="36"/>
      <c r="D69" s="36"/>
    </row>
    <row r="70" spans="1:4" x14ac:dyDescent="0.35">
      <c r="A70" s="35"/>
      <c r="B70" s="36"/>
      <c r="C70" s="36"/>
      <c r="D70" s="36"/>
    </row>
  </sheetData>
  <pageMargins left="0.75" right="0.75" top="1" bottom="1" header="0.5" footer="0.5"/>
  <pageSetup paperSize="9" orientation="portrait" horizontalDpi="1200" verticalDpi="1200" r:id="rId1"/>
  <headerFooter alignWithMargins="0">
    <oddHeader>&amp;A</oddHeader>
    <oddFooter>Pagina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Sorteren &amp; Voorwaard.opmaak</vt:lpstr>
      <vt:lpstr>Data (2e hands auto's)</vt:lpstr>
      <vt:lpstr>'Sorteren &amp; Voorwaard.opmaak'!Afdrukbereik</vt:lpstr>
      <vt:lpstr>'Data (2e hands auto''s)'!Print_Area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Lpc06</dc:creator>
  <cp:lastModifiedBy>Theo Verdonschot</cp:lastModifiedBy>
  <dcterms:created xsi:type="dcterms:W3CDTF">2019-03-11T11:12:37Z</dcterms:created>
  <dcterms:modified xsi:type="dcterms:W3CDTF">2020-04-17T06:40:38Z</dcterms:modified>
</cp:coreProperties>
</file>