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d.docs.live.net/4c3fa8c3b60ea7cf/Documenten Onedrive/Cursussen/2. E-learning opdrachten en video's/E-learning - Alle opdrachten/Excel/2. Basis combi met gevorderd/"/>
    </mc:Choice>
  </mc:AlternateContent>
  <xr:revisionPtr revIDLastSave="0" documentId="8_{45BB689B-3436-4149-8F56-992A70988372}" xr6:coauthVersionLast="45" xr6:coauthVersionMax="45" xr10:uidLastSave="{00000000-0000-0000-0000-000000000000}"/>
  <bookViews>
    <workbookView xWindow="-98" yWindow="-98" windowWidth="21795" windowHeight="13096" xr2:uid="{00000000-000D-0000-FFFF-FFFF00000000}"/>
  </bookViews>
  <sheets>
    <sheet name="Opdr. 24 Titels vastzette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xlnm._FilterDatabase" localSheetId="0" hidden="1">'Opdr. 24 Titels vastzetten'!$A$19:$K$92</definedName>
    <definedName name="adres">#REF!</definedName>
    <definedName name="adressen">#REF!</definedName>
    <definedName name="_xlnm.Print_Area" localSheetId="0">'Opdr. 24 Titels vastzetten'!$A$1:$K$52</definedName>
    <definedName name="Artikel">[1]!artikellijst5[#All]</definedName>
    <definedName name="Berekenen" localSheetId="0" hidden="1">#REF!</definedName>
    <definedName name="Berekenen" hidden="1">#REF!</definedName>
    <definedName name="boter" localSheetId="0">#REF!</definedName>
    <definedName name="boter">#REF!</definedName>
    <definedName name="campinginkomsten">'[2]Blok 6 Statistiche functie'!$C$34:$I$39</definedName>
    <definedName name="codenr_vervangen">'[3]Codes oud en nieuw'!$A$2:$C$52</definedName>
    <definedName name="Exlusief" localSheetId="0">'[4]Blok 5 Autosom'!#REF!</definedName>
    <definedName name="Exlusief">'[4]Blok 5 Autosom'!#REF!</definedName>
    <definedName name="Fruit">'[5]Gegevens lijst'!$C$2:$C$6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gereedschappen">'[3]Validatie externe lijst'!$E$3:$E$9</definedName>
    <definedName name="Getallen">'[5]Gegevens lijst'!$A$2:$A$6</definedName>
    <definedName name="HTML_CodePage" hidden="1">1252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Inclusief" localSheetId="0">'[4]Blok 5 Autosom'!#REF!</definedName>
    <definedName name="Inclusief">'[4]Blok 5 Autosom'!#REF!</definedName>
    <definedName name="inkomsten" localSheetId="0">'[4]Blok 5 Autosom'!#REF!</definedName>
    <definedName name="inkomsten">'[4]Blok 5 Autosom'!#REF!</definedName>
    <definedName name="kosten" localSheetId="0">'[4]Blok 5 Autosom'!#REF!</definedName>
    <definedName name="kosten">'[4]Blok 5 Autosom'!#REF!</definedName>
    <definedName name="levensmiddelen">'[3]Opdr. 6 Validatie lijst'!$J$5:$J$12</definedName>
    <definedName name="netto" localSheetId="0">'[4]Blok 5 Autosom'!#REF!</definedName>
    <definedName name="netto">'[4]Blok 5 Autosom'!#REF!</definedName>
    <definedName name="nummer">[6]Artikelen!$A$2:$A$9</definedName>
    <definedName name="omzet" localSheetId="0">'[4]Blok 5 Autosom'!#REF!</definedName>
    <definedName name="omzet">'[4]Blok 5 Autosom'!#REF!</definedName>
    <definedName name="oud_naar_nieuw">'[3]Codes oud en nieuw'!$A$2:$C$52</definedName>
    <definedName name="Oude_codes">'[3]Codes oud en nieuw'!$A$2:$A$34</definedName>
    <definedName name="product" localSheetId="0">#REF!</definedName>
    <definedName name="product">#REF!</definedName>
    <definedName name="tabel" localSheetId="0">'Opdr. 24 Titels vastzetten'!$B$19:$K$139</definedName>
    <definedName name="Uiterlijk" localSheetId="0" hidden="1">#REF!</definedName>
    <definedName name="Uiterlijk" hidden="1">#REF!</definedName>
    <definedName name="uitgaven" localSheetId="0">'[4]Blok 5 Autosom'!#REF!</definedName>
    <definedName name="uitgaven">'[4]Blok 5 Autosom'!#REF!</definedName>
    <definedName name="Vernieuwen" localSheetId="0" hidden="1">#REF!</definedName>
    <definedName name="Vernieuwen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9" i="2" l="1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Theo Verdonschot</author>
  </authors>
  <commentList>
    <comment ref="I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Leeftijd berekenen:</t>
        </r>
        <r>
          <rPr>
            <sz val="9"/>
            <color indexed="81"/>
            <rFont val="Tahoma"/>
            <family val="2"/>
          </rPr>
          <t xml:space="preserve">
DATUMVERSCHIL(H13;VANDAAG();"y")</t>
        </r>
      </text>
    </comment>
  </commentList>
</comments>
</file>

<file path=xl/sharedStrings.xml><?xml version="1.0" encoding="utf-8"?>
<sst xmlns="http://schemas.openxmlformats.org/spreadsheetml/2006/main" count="625" uniqueCount="104">
  <si>
    <t>Titels en gegevens vastzetten</t>
  </si>
  <si>
    <t>Zet de titel en naam vast via tijdens scrollen door gegevens</t>
  </si>
  <si>
    <t>Plaats de titel op elk blad als deze wordt uitgeprint</t>
  </si>
  <si>
    <t>Pagina-nummers en Kop en voettekst</t>
  </si>
  <si>
    <t>Naam</t>
  </si>
  <si>
    <t>V.n</t>
  </si>
  <si>
    <t>Adres</t>
  </si>
  <si>
    <t>Nr.</t>
  </si>
  <si>
    <t>Code</t>
  </si>
  <si>
    <t>Plaats</t>
  </si>
  <si>
    <t>Geb.</t>
  </si>
  <si>
    <t>leeftijd</t>
  </si>
  <si>
    <t>Telefoon</t>
  </si>
  <si>
    <t>Mobiel</t>
  </si>
  <si>
    <t>Dings</t>
  </si>
  <si>
    <t>Koos</t>
  </si>
  <si>
    <t xml:space="preserve">Park </t>
  </si>
  <si>
    <t>6117 EL</t>
  </si>
  <si>
    <t>Heythuysen</t>
  </si>
  <si>
    <t>Janssen</t>
  </si>
  <si>
    <t>Peter</t>
  </si>
  <si>
    <t>Kloosterweg</t>
  </si>
  <si>
    <t>6100 EL</t>
  </si>
  <si>
    <t>Roggel</t>
  </si>
  <si>
    <t>Tuinstraat</t>
  </si>
  <si>
    <t>6095 EL</t>
  </si>
  <si>
    <t>Theo</t>
  </si>
  <si>
    <t>Dorpsstraat</t>
  </si>
  <si>
    <t>6096 EL</t>
  </si>
  <si>
    <t>nevel</t>
  </si>
  <si>
    <t>Klooster</t>
  </si>
  <si>
    <t>6106 EL</t>
  </si>
  <si>
    <t>Baexem</t>
  </si>
  <si>
    <t>Timmermans</t>
  </si>
  <si>
    <t>Huub</t>
  </si>
  <si>
    <t>Kloosterstraat</t>
  </si>
  <si>
    <t>6112 EL</t>
  </si>
  <si>
    <t>puts</t>
  </si>
  <si>
    <t>Ton</t>
  </si>
  <si>
    <t>6127 EL</t>
  </si>
  <si>
    <t>Weert</t>
  </si>
  <si>
    <t>Verdonschot</t>
  </si>
  <si>
    <t>Ber</t>
  </si>
  <si>
    <t>6128 EL</t>
  </si>
  <si>
    <t>Ger</t>
  </si>
  <si>
    <t>6102 EL</t>
  </si>
  <si>
    <t>6101 EL</t>
  </si>
  <si>
    <t>Ullings</t>
  </si>
  <si>
    <t>Jack</t>
  </si>
  <si>
    <t>6108 EL</t>
  </si>
  <si>
    <t>Kloosterje</t>
  </si>
  <si>
    <t>6118 EL</t>
  </si>
  <si>
    <t>Hei</t>
  </si>
  <si>
    <t>6107 EL</t>
  </si>
  <si>
    <t>eikeboom</t>
  </si>
  <si>
    <t>6114 EL</t>
  </si>
  <si>
    <t>6124 EL</t>
  </si>
  <si>
    <t>6120 EL</t>
  </si>
  <si>
    <t>6093 EL</t>
  </si>
  <si>
    <t>6113 EL</t>
  </si>
  <si>
    <t>Geuzert</t>
  </si>
  <si>
    <t>6097 EL</t>
  </si>
  <si>
    <t>Klaas</t>
  </si>
  <si>
    <t>Park laan</t>
  </si>
  <si>
    <t>6099 EL</t>
  </si>
  <si>
    <t>Peskens</t>
  </si>
  <si>
    <t>Feb</t>
  </si>
  <si>
    <t>6119 EL</t>
  </si>
  <si>
    <t>Leveroy</t>
  </si>
  <si>
    <t>6103 EL</t>
  </si>
  <si>
    <t>Goor</t>
  </si>
  <si>
    <t>Jos</t>
  </si>
  <si>
    <t>6105 EL</t>
  </si>
  <si>
    <t>Haelen</t>
  </si>
  <si>
    <t>Leon</t>
  </si>
  <si>
    <t>Vlasstraat</t>
  </si>
  <si>
    <t>6098 EL</t>
  </si>
  <si>
    <t>6109 EL</t>
  </si>
  <si>
    <t>Neer</t>
  </si>
  <si>
    <t xml:space="preserve">Parkstraat </t>
  </si>
  <si>
    <t>6111 EL</t>
  </si>
  <si>
    <t>6115 EL</t>
  </si>
  <si>
    <t>6104 EL</t>
  </si>
  <si>
    <t>6121 EL</t>
  </si>
  <si>
    <t xml:space="preserve">Parkweg </t>
  </si>
  <si>
    <t>6123 EL</t>
  </si>
  <si>
    <t>6110 EL</t>
  </si>
  <si>
    <t>6094 EL</t>
  </si>
  <si>
    <t>6125 EL</t>
  </si>
  <si>
    <t>6116 EL</t>
  </si>
  <si>
    <t>Helden</t>
  </si>
  <si>
    <t>6126 EL</t>
  </si>
  <si>
    <t>6122 EL</t>
  </si>
  <si>
    <t>Bepaal welke gegevens in beeld moeten blijven - activeer cel C20</t>
  </si>
  <si>
    <r>
      <rPr>
        <b/>
        <sz val="12"/>
        <rFont val="Calibri"/>
        <family val="2"/>
        <scheme val="minor"/>
      </rPr>
      <t>Beeld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Blokkeren</t>
    </r>
    <r>
      <rPr>
        <sz val="12"/>
        <rFont val="Calibri"/>
        <family val="2"/>
        <scheme val="minor"/>
      </rPr>
      <t xml:space="preserve"> - </t>
    </r>
    <r>
      <rPr>
        <i/>
        <sz val="12"/>
        <rFont val="Calibri"/>
        <family val="2"/>
        <scheme val="minor"/>
      </rPr>
      <t>Titels blokkeren</t>
    </r>
    <r>
      <rPr>
        <sz val="12"/>
        <rFont val="Calibri"/>
        <family val="2"/>
        <scheme val="minor"/>
      </rPr>
      <t xml:space="preserve"> (scroll naar links en ook naar beneden om te testen)</t>
    </r>
  </si>
  <si>
    <r>
      <rPr>
        <b/>
        <sz val="12"/>
        <rFont val="Calibri"/>
        <family val="2"/>
        <scheme val="minor"/>
      </rPr>
      <t>Beeld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Blokkeren</t>
    </r>
    <r>
      <rPr>
        <sz val="12"/>
        <rFont val="Calibri"/>
        <family val="2"/>
        <scheme val="minor"/>
      </rPr>
      <t xml:space="preserve"> - </t>
    </r>
    <r>
      <rPr>
        <i/>
        <sz val="12"/>
        <rFont val="Calibri"/>
        <family val="2"/>
        <scheme val="minor"/>
      </rPr>
      <t>Titel blokkeren opheffen</t>
    </r>
  </si>
  <si>
    <r>
      <rPr>
        <b/>
        <sz val="12"/>
        <rFont val="Calibri"/>
        <family val="2"/>
        <scheme val="minor"/>
      </rPr>
      <t>Pagina-indeling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Afdruktitels</t>
    </r>
    <r>
      <rPr>
        <sz val="12"/>
        <rFont val="Calibri"/>
        <family val="2"/>
        <scheme val="minor"/>
      </rPr>
      <t xml:space="preserve"> -tabblad </t>
    </r>
    <r>
      <rPr>
        <i/>
        <sz val="12"/>
        <rFont val="Calibri"/>
        <family val="2"/>
        <scheme val="minor"/>
      </rPr>
      <t>Blad</t>
    </r>
    <r>
      <rPr>
        <sz val="12"/>
        <rFont val="Calibri"/>
        <family val="2"/>
        <scheme val="minor"/>
      </rPr>
      <t xml:space="preserve"> - </t>
    </r>
  </si>
  <si>
    <r>
      <t>Het 2e venster</t>
    </r>
    <r>
      <rPr>
        <b/>
        <sz val="12"/>
        <rFont val="Calibri"/>
        <family val="2"/>
        <scheme val="minor"/>
      </rPr>
      <t xml:space="preserve"> Rijen boven op elke pagina</t>
    </r>
    <r>
      <rPr>
        <sz val="12"/>
        <rFont val="Calibri"/>
        <family val="2"/>
        <scheme val="minor"/>
      </rPr>
      <t xml:space="preserve"> activeren - selecteer de titelrij 19 - OK</t>
    </r>
  </si>
  <si>
    <r>
      <rPr>
        <b/>
        <sz val="12"/>
        <rFont val="Calibri"/>
        <family val="2"/>
        <scheme val="minor"/>
      </rPr>
      <t>Afdrukbereik wissen: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Pagina-indeling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Afdrukbereik</t>
    </r>
    <r>
      <rPr>
        <sz val="12"/>
        <rFont val="Calibri"/>
        <family val="2"/>
        <scheme val="minor"/>
      </rPr>
      <t xml:space="preserve"> - </t>
    </r>
    <r>
      <rPr>
        <i/>
        <sz val="12"/>
        <rFont val="Calibri"/>
        <family val="2"/>
        <scheme val="minor"/>
      </rPr>
      <t>Afdrukbereik wissen</t>
    </r>
  </si>
  <si>
    <r>
      <t xml:space="preserve">Controleer via </t>
    </r>
    <r>
      <rPr>
        <b/>
        <sz val="12"/>
        <color indexed="8"/>
        <rFont val="Calibri"/>
        <family val="2"/>
        <scheme val="minor"/>
      </rPr>
      <t>Bestand</t>
    </r>
    <r>
      <rPr>
        <sz val="12"/>
        <color indexed="8"/>
        <rFont val="Calibri"/>
        <family val="2"/>
        <scheme val="minor"/>
      </rPr>
      <t xml:space="preserve"> - </t>
    </r>
    <r>
      <rPr>
        <b/>
        <sz val="12"/>
        <color indexed="8"/>
        <rFont val="Calibri"/>
        <family val="2"/>
        <scheme val="minor"/>
      </rPr>
      <t>Afdrukken</t>
    </r>
    <r>
      <rPr>
        <sz val="12"/>
        <color indexed="8"/>
        <rFont val="Calibri"/>
        <family val="2"/>
        <scheme val="minor"/>
      </rPr>
      <t xml:space="preserve"> het afdrukvoorbeeld van elke pagina</t>
    </r>
  </si>
  <si>
    <t>Gegevens tijdens scrollen vastzetten/blokkeren en titels op elk blad uitprinten</t>
  </si>
  <si>
    <r>
      <rPr>
        <b/>
        <sz val="12"/>
        <color indexed="8"/>
        <rFont val="Calibri"/>
        <family val="2"/>
        <scheme val="minor"/>
      </rPr>
      <t>Pagina-nummers uitprinten</t>
    </r>
    <r>
      <rPr>
        <sz val="12"/>
        <color indexed="8"/>
        <rFont val="Calibri"/>
        <family val="2"/>
        <scheme val="minor"/>
      </rPr>
      <t xml:space="preserve">: Klik </t>
    </r>
    <r>
      <rPr>
        <b/>
        <sz val="12"/>
        <color indexed="8"/>
        <rFont val="Calibri"/>
        <family val="2"/>
        <scheme val="minor"/>
      </rPr>
      <t>Bestand</t>
    </r>
    <r>
      <rPr>
        <sz val="12"/>
        <color indexed="8"/>
        <rFont val="Calibri"/>
        <family val="2"/>
        <scheme val="minor"/>
      </rPr>
      <t xml:space="preserve"> - </t>
    </r>
    <r>
      <rPr>
        <b/>
        <sz val="12"/>
        <color indexed="8"/>
        <rFont val="Calibri"/>
        <family val="2"/>
        <scheme val="minor"/>
      </rPr>
      <t>Afdrukken</t>
    </r>
    <r>
      <rPr>
        <sz val="12"/>
        <color indexed="8"/>
        <rFont val="Calibri"/>
        <family val="2"/>
        <scheme val="minor"/>
      </rPr>
      <t xml:space="preserve"> - </t>
    </r>
    <r>
      <rPr>
        <sz val="12"/>
        <color theme="4" tint="-0.249977111117893"/>
        <rFont val="Calibri"/>
        <family val="2"/>
        <scheme val="minor"/>
      </rPr>
      <t>Pagina-instelling</t>
    </r>
  </si>
  <si>
    <r>
      <t>Tabblad</t>
    </r>
    <r>
      <rPr>
        <i/>
        <sz val="12"/>
        <color indexed="8"/>
        <rFont val="Calibri"/>
        <family val="2"/>
        <scheme val="minor"/>
      </rPr>
      <t xml:space="preserve"> koptekst/voettekst</t>
    </r>
    <r>
      <rPr>
        <sz val="12"/>
        <color indexed="8"/>
        <rFont val="Calibri"/>
        <family val="2"/>
        <scheme val="minor"/>
      </rPr>
      <t xml:space="preserve"> klik knop </t>
    </r>
    <r>
      <rPr>
        <b/>
        <sz val="12"/>
        <color indexed="8"/>
        <rFont val="Calibri"/>
        <family val="2"/>
        <scheme val="minor"/>
      </rPr>
      <t xml:space="preserve">Aangepaste voettekst </t>
    </r>
  </si>
  <si>
    <r>
      <t xml:space="preserve">Klik in Rechtervak delete de datum -klik op 2e knop pagina-nummers invoegen OK - Ok </t>
    </r>
    <r>
      <rPr>
        <b/>
        <sz val="12"/>
        <color indexed="8"/>
        <rFont val="Calibri"/>
        <family val="2"/>
        <scheme val="minor"/>
      </rPr>
      <t>afdrukvoorbeeld</t>
    </r>
    <r>
      <rPr>
        <sz val="12"/>
        <color indexed="8"/>
        <rFont val="Calibri"/>
        <family val="2"/>
        <scheme val="minor"/>
      </rPr>
      <t xml:space="preserve"> sluiten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</si>
</sst>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#########"/>
  </numFmts>
  <fonts count="22" x14ac:knownFonts="1">
    <font>
      <sz val="11"/>
      <color theme="1"/>
      <name val="Calibri"/>
      <family val="2"/>
      <scheme val="minor"/>
    </font>
    <font>
      <shadow/>
      <sz val="24"/>
      <name val="Calibri"/>
      <family val="2"/>
    </font>
    <font>
      <b/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12"/>
      <name val="Calibri"/>
      <family val="2"/>
    </font>
    <font>
      <b/>
      <i/>
      <sz val="12"/>
      <color indexed="1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rgb="FFA82278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3" borderId="0" xfId="0" applyFill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/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/>
    </xf>
    <xf numFmtId="165" fontId="9" fillId="0" borderId="7" xfId="0" applyNumberFormat="1" applyFont="1" applyFill="1" applyBorder="1" applyAlignment="1">
      <alignment horizontal="center"/>
    </xf>
    <xf numFmtId="0" fontId="9" fillId="0" borderId="0" xfId="0" applyFont="1"/>
    <xf numFmtId="0" fontId="9" fillId="5" borderId="8" xfId="0" applyFont="1" applyFill="1" applyBorder="1" applyAlignment="1"/>
    <xf numFmtId="0" fontId="9" fillId="0" borderId="9" xfId="0" applyFont="1" applyBorder="1" applyAlignment="1">
      <alignment horizontal="center" vertic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/>
    </xf>
    <xf numFmtId="22" fontId="9" fillId="0" borderId="0" xfId="0" applyNumberFormat="1" applyFont="1"/>
    <xf numFmtId="14" fontId="9" fillId="0" borderId="0" xfId="0" applyNumberFormat="1" applyFont="1"/>
    <xf numFmtId="0" fontId="9" fillId="5" borderId="11" xfId="0" applyFont="1" applyFill="1" applyBorder="1" applyAlignment="1"/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/>
    </xf>
    <xf numFmtId="165" fontId="9" fillId="0" borderId="13" xfId="0" applyNumberFormat="1" applyFont="1" applyFill="1" applyBorder="1" applyAlignment="1">
      <alignment horizontal="center"/>
    </xf>
    <xf numFmtId="0" fontId="9" fillId="5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9" fillId="5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3" borderId="0" xfId="0" applyFont="1" applyFill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/>
  </cellXfs>
  <cellStyles count="1">
    <cellStyle name="Standa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#########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#########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2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rgb="FF000000"/>
        </top>
        <bottom style="thin">
          <color auto="1"/>
        </bottom>
      </border>
    </dxf>
    <dxf>
      <border outline="0">
        <bottom style="double">
          <color auto="1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indexed="18"/>
        <name val="Calibri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371475</xdr:colOff>
          <xdr:row>0</xdr:row>
          <xdr:rowOff>295275</xdr:rowOff>
        </xdr:from>
        <xdr:to>
          <xdr:col>2</xdr:col>
          <xdr:colOff>371475</xdr:colOff>
          <xdr:row>0</xdr:row>
          <xdr:rowOff>295275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371475</xdr:colOff>
          <xdr:row>0</xdr:row>
          <xdr:rowOff>295275</xdr:rowOff>
        </xdr:from>
        <xdr:to>
          <xdr:col>2</xdr:col>
          <xdr:colOff>371475</xdr:colOff>
          <xdr:row>0</xdr:row>
          <xdr:rowOff>295275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.%20Boekwerk%20excel%202013%20gevorderd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computraining\Documents\Mijn%20Documenten\Computr@ining%20alle%20documenten\2.Facturen\Offertes\Offertes\2016\psf\Dropbox\Boekwerk%20Excel%202003%20voor%20op%20locat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Lpc08\Documents\1.%20Boekwerk%20alle%20cursussen\Excel\7.%20Boekwerk%20excel%202013%20dec%202013%20gevorderden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ac\Home\Users\computraining\Documents\Mijn%20Documenten\Computr@ining%20alle%20documenten\2.Facturen\Offertes\Offertes\2016\LES_PC_2\Deelnemers\0%20Lesmateriaal\1.%20COMPUTERCURSUS\6.%20Excel\Excel%20Basis\Blok%206%20Functies\Opdr.%201%20Functie%20Autosom.xls?33D6A73D" TargetMode="External"/><Relationship Id="rId1" Type="http://schemas.openxmlformats.org/officeDocument/2006/relationships/externalLinkPath" Target="file:///\\33D6A73D\Opdr.%201%20Functie%20Autoso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computraining\Documents\Mijn%20Documenten\Computr@ining%20alle%20documenten\2.Facturen\Offertes\Offertes\2016\G:\0%20lesmateriaal\1.%20COMPUTERCURSUS\6.%20Excel\Excel%20gevorderden\Opdr.%206%20Valideren\Valide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oefeni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Handige instellingen"/>
      <sheetName val="Opdr. 2  Doorvoeren"/>
      <sheetName val="Opdr. 3 Omgaan met tekst "/>
      <sheetName val="Opdr. 4 teksten samenvoegen"/>
      <sheetName val="Opdr. 4a Gegevens samenvoegen"/>
      <sheetName val="Prijzen 2013"/>
      <sheetName val="Prijzen 2014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 11b Als functie genesteld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Extra Verticaal zoeken"/>
      <sheetName val="Opd 18 VERT.Z Op onderdelen "/>
      <sheetName val="Codes oud en nieuw"/>
      <sheetName val="Oprd. 20 Draaitabel"/>
      <sheetName val="Data "/>
      <sheetName val="Opd.19 Formulieren knoppen"/>
      <sheetName val="Opdr.20a Draaigrafieken"/>
      <sheetName val="Opd.21 Macro's"/>
      <sheetName val="Opd. 22 Beveiligen"/>
      <sheetName val="Subtotalen"/>
      <sheetName val="Handige koppelingen"/>
      <sheetName val="3"/>
      <sheetName val="3.%20Boekwerk%20excel%202013%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J5" t="str">
            <v>boter</v>
          </cell>
        </row>
      </sheetData>
      <sheetData sheetId="10">
        <row r="3">
          <cell r="E3" t="str">
            <v>schroef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A2" t="str">
            <v xml:space="preserve">5000 104 005 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6 Statistiche functi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Opd 18 VERT.Z Op onderdelen "/>
      <sheetName val="Codes oud en nieuw"/>
      <sheetName val="Oprd. 20 Draaitabel"/>
      <sheetName val="Opd.19 Formulieren knoppen"/>
      <sheetName val="Data "/>
      <sheetName val="Opdr.20a Draaigrafieken"/>
      <sheetName val="Opd.21 Macro's"/>
      <sheetName val="Grafiek"/>
      <sheetName val="Opd. 22 Beveiligen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 t="str">
            <v>boter</v>
          </cell>
        </row>
        <row r="6">
          <cell r="J6" t="str">
            <v>melk</v>
          </cell>
        </row>
        <row r="7">
          <cell r="J7" t="str">
            <v>eieren</v>
          </cell>
        </row>
        <row r="8">
          <cell r="J8" t="str">
            <v>Koek</v>
          </cell>
        </row>
        <row r="9">
          <cell r="J9" t="str">
            <v>mee</v>
          </cell>
        </row>
        <row r="10">
          <cell r="J10" t="str">
            <v>pudding</v>
          </cell>
        </row>
        <row r="11">
          <cell r="J11" t="str">
            <v>snoep</v>
          </cell>
        </row>
        <row r="12">
          <cell r="J12" t="str">
            <v>nootjes</v>
          </cell>
        </row>
      </sheetData>
      <sheetData sheetId="7">
        <row r="3">
          <cell r="E3" t="str">
            <v>schroef</v>
          </cell>
        </row>
        <row r="4">
          <cell r="E4" t="str">
            <v>bout</v>
          </cell>
        </row>
        <row r="5">
          <cell r="E5" t="str">
            <v>hamer</v>
          </cell>
        </row>
        <row r="6">
          <cell r="E6" t="str">
            <v>nagel</v>
          </cell>
        </row>
        <row r="7">
          <cell r="E7" t="str">
            <v>tang</v>
          </cell>
        </row>
        <row r="8">
          <cell r="E8" t="str">
            <v>pen</v>
          </cell>
        </row>
        <row r="9">
          <cell r="E9" t="str">
            <v>kniptang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 xml:space="preserve">5000 104 005  </v>
          </cell>
          <cell r="B2" t="str">
            <v>F000 104 005</v>
          </cell>
          <cell r="C2" t="str">
            <v>UMLAGE - LOR</v>
          </cell>
        </row>
        <row r="3">
          <cell r="A3" t="str">
            <v xml:space="preserve">5000 104 007  </v>
          </cell>
          <cell r="B3" t="str">
            <v>F000 104 007</v>
          </cell>
          <cell r="C3" t="str">
            <v>UMLAGE WIR4</v>
          </cell>
        </row>
        <row r="4">
          <cell r="A4" t="str">
            <v xml:space="preserve">5000 370 001  </v>
          </cell>
          <cell r="B4" t="str">
            <v>F000 370 001</v>
          </cell>
          <cell r="C4" t="str">
            <v>UMLAGE KANTINE</v>
          </cell>
        </row>
        <row r="5">
          <cell r="A5" t="str">
            <v>5000 401 000</v>
          </cell>
          <cell r="B5" t="str">
            <v>1990 005 320</v>
          </cell>
          <cell r="C5" t="str">
            <v>ILV-DRUCKLUFT</v>
          </cell>
        </row>
        <row r="6">
          <cell r="A6" t="str">
            <v xml:space="preserve">5000 401 101  </v>
          </cell>
          <cell r="B6" t="str">
            <v>F000 401 101</v>
          </cell>
          <cell r="C6" t="str">
            <v>UMLAGE DRUCKLUFT</v>
          </cell>
        </row>
        <row r="7">
          <cell r="A7" t="str">
            <v>5000 404 000</v>
          </cell>
          <cell r="B7" t="str">
            <v>1990 005 310</v>
          </cell>
          <cell r="C7" t="str">
            <v>ILV-STROM</v>
          </cell>
        </row>
        <row r="8">
          <cell r="A8" t="str">
            <v xml:space="preserve">5000 404 101  </v>
          </cell>
          <cell r="B8" t="str">
            <v>F000 404 101</v>
          </cell>
          <cell r="C8" t="str">
            <v>UMLAGE KRAFTSTROM</v>
          </cell>
        </row>
        <row r="9">
          <cell r="A9" t="str">
            <v>5000 406 000</v>
          </cell>
          <cell r="B9" t="str">
            <v>1990 005 340</v>
          </cell>
          <cell r="C9" t="str">
            <v>ILV-WASSER</v>
          </cell>
        </row>
        <row r="10">
          <cell r="A10" t="str">
            <v xml:space="preserve">5000 406 101  </v>
          </cell>
          <cell r="B10" t="str">
            <v>F000 406 101</v>
          </cell>
          <cell r="C10" t="str">
            <v>UMLAGE - WASSER</v>
          </cell>
        </row>
        <row r="11">
          <cell r="A11" t="str">
            <v>5000 407 000</v>
          </cell>
          <cell r="B11" t="str">
            <v>1990 005 350</v>
          </cell>
          <cell r="C11" t="str">
            <v>ILV-BRENNSTOFF UNF NUTZWÄRME</v>
          </cell>
        </row>
        <row r="12">
          <cell r="A12" t="str">
            <v xml:space="preserve">5000 420 101  </v>
          </cell>
          <cell r="B12" t="str">
            <v>F000 420 101</v>
          </cell>
          <cell r="C12" t="str">
            <v>UML. RAUMHEIZUNG</v>
          </cell>
        </row>
        <row r="13">
          <cell r="A13" t="str">
            <v xml:space="preserve">5000 422 101  </v>
          </cell>
          <cell r="B13" t="str">
            <v>F000 422 101</v>
          </cell>
          <cell r="C13" t="str">
            <v>UMLAGE FERNSPRECHANLAGE</v>
          </cell>
        </row>
        <row r="14">
          <cell r="A14" t="str">
            <v xml:space="preserve">5000 430 001  </v>
          </cell>
          <cell r="B14" t="str">
            <v>F000 430 001</v>
          </cell>
          <cell r="C14" t="str">
            <v>UMLAGE - GARDEROBE/WASCHRÄUME</v>
          </cell>
        </row>
        <row r="15">
          <cell r="A15" t="str">
            <v>5000 455 000</v>
          </cell>
          <cell r="B15" t="str">
            <v>1990 005 360</v>
          </cell>
          <cell r="C15" t="str">
            <v>ILV-RAUMKOSTEN</v>
          </cell>
        </row>
        <row r="16">
          <cell r="A16" t="str">
            <v xml:space="preserve">5000 455 021  </v>
          </cell>
          <cell r="B16" t="str">
            <v>F000 455 021</v>
          </cell>
          <cell r="C16" t="str">
            <v>UMLAGE BEBAUTE GRUNDSTÜCKE</v>
          </cell>
        </row>
        <row r="17">
          <cell r="A17" t="str">
            <v xml:space="preserve">5000 455 031  </v>
          </cell>
          <cell r="B17" t="str">
            <v>F000 455 031</v>
          </cell>
          <cell r="C17" t="str">
            <v>UMLAGE REINIGUNG</v>
          </cell>
        </row>
        <row r="18">
          <cell r="A18" t="str">
            <v xml:space="preserve">5000 702 001  </v>
          </cell>
          <cell r="B18" t="str">
            <v>F000 702 001</v>
          </cell>
          <cell r="C18" t="str">
            <v>UMLAGE INNERBETRIEBL. TRANSPORT</v>
          </cell>
        </row>
        <row r="19">
          <cell r="A19" t="str">
            <v xml:space="preserve">5000 738 001  </v>
          </cell>
          <cell r="B19" t="str">
            <v>F000 738 001</v>
          </cell>
          <cell r="C19" t="str">
            <v>UMLAGE FUHRPARK</v>
          </cell>
        </row>
        <row r="20">
          <cell r="A20" t="str">
            <v xml:space="preserve">5000 770 321  </v>
          </cell>
          <cell r="B20" t="str">
            <v>F000 770 321</v>
          </cell>
          <cell r="C20" t="str">
            <v>UMLAGE WERKSCHUTZ</v>
          </cell>
        </row>
        <row r="21">
          <cell r="A21" t="str">
            <v xml:space="preserve">5000 770 341  </v>
          </cell>
          <cell r="B21" t="str">
            <v>F000 770 341</v>
          </cell>
          <cell r="C21" t="str">
            <v>UMLAGE WERKSARZT</v>
          </cell>
        </row>
        <row r="22">
          <cell r="A22" t="str">
            <v xml:space="preserve">5000 770 361 </v>
          </cell>
          <cell r="B22" t="str">
            <v>F000 770 361</v>
          </cell>
          <cell r="C22" t="str">
            <v>UMLAGE BETRIEBSRAT</v>
          </cell>
        </row>
        <row r="23">
          <cell r="A23" t="str">
            <v xml:space="preserve">5000 970 001 </v>
          </cell>
          <cell r="B23" t="str">
            <v>1990 005 370</v>
          </cell>
          <cell r="C23" t="str">
            <v>ILV - Verrechnung</v>
          </cell>
        </row>
        <row r="24">
          <cell r="A24" t="str">
            <v>5000 970 002</v>
          </cell>
          <cell r="B24" t="str">
            <v>1990 005 371</v>
          </cell>
          <cell r="C24" t="str">
            <v>ILV-VERRECHNUNG</v>
          </cell>
        </row>
        <row r="25">
          <cell r="A25" t="str">
            <v>5000 970 009</v>
          </cell>
          <cell r="B25" t="str">
            <v>1990 005 378</v>
          </cell>
          <cell r="C25" t="str">
            <v>ILV-VERRECHNUNG</v>
          </cell>
        </row>
        <row r="26">
          <cell r="A26" t="str">
            <v xml:space="preserve">5001 970 000  </v>
          </cell>
          <cell r="B26" t="str">
            <v>1990 605 083</v>
          </cell>
          <cell r="C26" t="str">
            <v>FERTIGUNGSSTUNDEN</v>
          </cell>
        </row>
        <row r="27">
          <cell r="A27" t="str">
            <v xml:space="preserve">5001 970 002  </v>
          </cell>
          <cell r="B27" t="str">
            <v>1990 005 671</v>
          </cell>
          <cell r="C27" t="str">
            <v>VERRECHNUNG IBL-STUNDEN</v>
          </cell>
        </row>
        <row r="28">
          <cell r="A28" t="str">
            <v xml:space="preserve">5001 970 102  </v>
          </cell>
          <cell r="B28" t="str">
            <v>1990 605 085</v>
          </cell>
          <cell r="C28" t="str">
            <v>VERRECHNUNG ENTWICKLUNG MECHANISCH</v>
          </cell>
        </row>
        <row r="29">
          <cell r="A29" t="str">
            <v xml:space="preserve">5001 970 112  </v>
          </cell>
          <cell r="B29" t="str">
            <v>1990 605 087</v>
          </cell>
          <cell r="C29" t="str">
            <v>VERRECHNUNG ENTWICKLUNG ELEKTRISCH</v>
          </cell>
        </row>
        <row r="30">
          <cell r="A30" t="str">
            <v xml:space="preserve">5001 970 122  </v>
          </cell>
          <cell r="B30" t="str">
            <v>1990 605 089</v>
          </cell>
          <cell r="C30" t="str">
            <v>VERRECHNUNG MVP ENTWICKLUNG</v>
          </cell>
        </row>
        <row r="31">
          <cell r="A31" t="str">
            <v xml:space="preserve">5001 970 132  </v>
          </cell>
          <cell r="B31" t="str">
            <v>1990 605 091</v>
          </cell>
          <cell r="C31" t="str">
            <v>VERRECHNUNG LEIHKONSTRUKTEURE</v>
          </cell>
        </row>
        <row r="32">
          <cell r="A32" t="str">
            <v xml:space="preserve">5001 970 142  </v>
          </cell>
          <cell r="B32" t="str">
            <v>1990 605 094</v>
          </cell>
          <cell r="C32" t="str">
            <v>VERRECHNUNG</v>
          </cell>
        </row>
        <row r="33">
          <cell r="A33" t="str">
            <v xml:space="preserve">5001 970 210  </v>
          </cell>
          <cell r="B33" t="str">
            <v>1990 605 102</v>
          </cell>
          <cell r="C33" t="str">
            <v>LEISTUNGSVERR. MEHRAUFWAND FG-STD</v>
          </cell>
        </row>
        <row r="34">
          <cell r="A34" t="str">
            <v xml:space="preserve">5001 970 212  </v>
          </cell>
          <cell r="B34" t="str">
            <v>1990 605 104</v>
          </cell>
          <cell r="C34" t="str">
            <v>MONTAGESTUNDEN MECHANISCH</v>
          </cell>
        </row>
        <row r="35">
          <cell r="A35" t="str">
            <v xml:space="preserve">5001 970 213  </v>
          </cell>
          <cell r="B35" t="str">
            <v>1990 605 105</v>
          </cell>
          <cell r="C35" t="str">
            <v>MONTAGESTUNDEN ELEKTRISCH</v>
          </cell>
        </row>
        <row r="36">
          <cell r="A36" t="str">
            <v xml:space="preserve">5001 970 770  </v>
          </cell>
          <cell r="B36" t="str">
            <v>1990 605 157</v>
          </cell>
          <cell r="C36" t="str">
            <v>FERTIGUNGSFEHLER TEIL EIGEN</v>
          </cell>
        </row>
        <row r="37">
          <cell r="A37" t="str">
            <v xml:space="preserve">5001 970 900  </v>
          </cell>
          <cell r="B37" t="str">
            <v>1990 605 163</v>
          </cell>
          <cell r="C37" t="str">
            <v>GEMEINKOSTENSTUNDEN</v>
          </cell>
        </row>
        <row r="38">
          <cell r="A38" t="str">
            <v xml:space="preserve">5002 455 003  </v>
          </cell>
          <cell r="B38" t="str">
            <v>1990 601 046</v>
          </cell>
          <cell r="C38" t="str">
            <v>W+I EIGENE GEB, GRUN</v>
          </cell>
        </row>
        <row r="39">
          <cell r="A39" t="str">
            <v xml:space="preserve">5002 509 003 </v>
          </cell>
          <cell r="B39" t="str">
            <v>1990 601 050</v>
          </cell>
          <cell r="C39" t="str">
            <v>FERT.,IH.KL.EINR.GG.</v>
          </cell>
        </row>
        <row r="40">
          <cell r="A40" t="str">
            <v xml:space="preserve">5002 551 143  </v>
          </cell>
          <cell r="B40" t="str">
            <v>1990 601 061</v>
          </cell>
          <cell r="C40" t="str">
            <v>EIGENGEFERTIGTE MODELLE BIS 410 EURO</v>
          </cell>
        </row>
        <row r="41">
          <cell r="A41" t="str">
            <v xml:space="preserve">5002 720 103  </v>
          </cell>
          <cell r="B41" t="str">
            <v>1990 601 071</v>
          </cell>
          <cell r="C41" t="str">
            <v>FORSCHUNGS- UND ENTWICKLUNGSKOSTEN</v>
          </cell>
        </row>
        <row r="42">
          <cell r="A42" t="str">
            <v xml:space="preserve">5002 770 013  </v>
          </cell>
          <cell r="B42" t="str">
            <v>1990 601 073</v>
          </cell>
          <cell r="C42" t="str">
            <v>HANDLAGERTEILE</v>
          </cell>
        </row>
        <row r="43">
          <cell r="A43" t="str">
            <v xml:space="preserve">5002 770 073  </v>
          </cell>
          <cell r="B43" t="str">
            <v>1990 601 078</v>
          </cell>
          <cell r="C43" t="str">
            <v>END/ECS-LEISTUNG FÜR KOSTENSTELLEN</v>
          </cell>
        </row>
        <row r="44">
          <cell r="A44" t="str">
            <v xml:space="preserve">5002 770 093  </v>
          </cell>
          <cell r="B44" t="str">
            <v>1990 601 079</v>
          </cell>
          <cell r="C44" t="str">
            <v>SONSTIGES</v>
          </cell>
        </row>
        <row r="45">
          <cell r="A45" t="str">
            <v xml:space="preserve">5002 820 203  </v>
          </cell>
          <cell r="B45" t="str">
            <v>1990 601 082</v>
          </cell>
          <cell r="C45" t="str">
            <v>MESSEAUFWAND VON MONTEUREN</v>
          </cell>
        </row>
        <row r="46">
          <cell r="A46" t="str">
            <v xml:space="preserve">5002 840 003  </v>
          </cell>
          <cell r="B46" t="str">
            <v>1990 601 083</v>
          </cell>
          <cell r="C46" t="str">
            <v>GARANTIELEISTUNGEN INLAND</v>
          </cell>
        </row>
        <row r="47">
          <cell r="A47" t="str">
            <v xml:space="preserve">5002 840 103  </v>
          </cell>
          <cell r="B47" t="str">
            <v>1990 601 085</v>
          </cell>
          <cell r="C47" t="str">
            <v>GARANTIELEISTUNG AUSLAND</v>
          </cell>
        </row>
        <row r="48">
          <cell r="A48" t="str">
            <v xml:space="preserve">5002 840 303  </v>
          </cell>
          <cell r="B48" t="str">
            <v>1990 601 089</v>
          </cell>
          <cell r="C48" t="str">
            <v>KULANZLEISTUNGEN AUSLAND</v>
          </cell>
        </row>
        <row r="49">
          <cell r="A49" t="str">
            <v xml:space="preserve">5002 860 003  </v>
          </cell>
          <cell r="B49" t="str">
            <v>1990 601 093</v>
          </cell>
          <cell r="C49" t="str">
            <v>SONST.VERKAUFS-, VERTRIEBSGEMEINKOSTEN</v>
          </cell>
        </row>
        <row r="50">
          <cell r="A50" t="str">
            <v xml:space="preserve">5004 444 445 </v>
          </cell>
          <cell r="B50" t="str">
            <v>1991 601 089</v>
          </cell>
          <cell r="C50" t="str">
            <v>SOFFGEMEINKOSTENZUSCHL.FREMDBEARBEITUNG</v>
          </cell>
        </row>
        <row r="51">
          <cell r="A51" t="str">
            <v xml:space="preserve">5060 770 001  </v>
          </cell>
          <cell r="B51" t="str">
            <v>1991 601 093</v>
          </cell>
          <cell r="C51" t="str">
            <v>SONSTIGE STOFF-GEMEINKOSTEN</v>
          </cell>
        </row>
        <row r="52">
          <cell r="A52" t="str">
            <v xml:space="preserve">5210 703 001  </v>
          </cell>
          <cell r="B52" t="str">
            <v>1992 601 089</v>
          </cell>
          <cell r="C52" t="str">
            <v>VERSCHROTTUNGEN</v>
          </cell>
        </row>
      </sheetData>
      <sheetData sheetId="22"/>
      <sheetData sheetId="23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5 Autosom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gevens lijs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"/>
      <sheetName val="Artikelen"/>
      <sheetName val="Verticaalzoeken"/>
      <sheetName val="2013"/>
      <sheetName val="2014"/>
      <sheetName val="SAMENVOEGEN"/>
      <sheetName val="Draaitabellen"/>
      <sheetName val="Tabel"/>
      <sheetName val="Macro"/>
      <sheetName val="Excel oefeningen"/>
    </sheetNames>
    <sheetDataSet>
      <sheetData sheetId="0"/>
      <sheetData sheetId="1">
        <row r="8">
          <cell r="A8" t="str">
            <v>Artikel 1</v>
          </cell>
        </row>
        <row r="9">
          <cell r="A9" t="str">
            <v>Artikel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22" displayName="Tabel22" ref="B19:K139" totalsRowShown="0" headerRowDxfId="12" headerRowBorderDxfId="11" tableBorderDxfId="10">
  <autoFilter ref="B19:K13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sortState xmlns:xlrd2="http://schemas.microsoft.com/office/spreadsheetml/2017/richdata2" ref="B20:K92">
    <sortCondition ref="H12"/>
  </sortState>
  <tableColumns count="10">
    <tableColumn id="1" xr3:uid="{00000000-0010-0000-0000-000001000000}" name="Naam" dataDxfId="9"/>
    <tableColumn id="2" xr3:uid="{00000000-0010-0000-0000-000002000000}" name="V.n" dataDxfId="8"/>
    <tableColumn id="3" xr3:uid="{00000000-0010-0000-0000-000003000000}" name="Adres" dataDxfId="7"/>
    <tableColumn id="4" xr3:uid="{00000000-0010-0000-0000-000004000000}" name="Nr." dataDxfId="6"/>
    <tableColumn id="5" xr3:uid="{00000000-0010-0000-0000-000005000000}" name="Code" dataDxfId="5"/>
    <tableColumn id="6" xr3:uid="{00000000-0010-0000-0000-000006000000}" name="Plaats" dataDxfId="4"/>
    <tableColumn id="7" xr3:uid="{00000000-0010-0000-0000-000007000000}" name="Geb." dataDxfId="3"/>
    <tableColumn id="8" xr3:uid="{00000000-0010-0000-0000-000008000000}" name="leeftijd" dataDxfId="2">
      <calculatedColumnFormula>DATEDIF(H21,TODAY(),"y")</calculatedColumnFormula>
    </tableColumn>
    <tableColumn id="9" xr3:uid="{00000000-0010-0000-0000-000009000000}" name="Telefoon" dataDxfId="1"/>
    <tableColumn id="10" xr3:uid="{00000000-0010-0000-0000-00000A000000}" name="Mobiel" dataDxfId="0"/>
  </tableColumns>
  <tableStyleInfo name="TableStyleLight13" showFirstColumn="0" showLastColumn="0" showRowStripes="0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9"/>
  <sheetViews>
    <sheetView showGridLines="0" tabSelected="1" showWhiteSpace="0" zoomScaleNormal="100" zoomScaleSheetLayoutView="100" workbookViewId="0">
      <selection activeCell="L1" sqref="L1"/>
    </sheetView>
  </sheetViews>
  <sheetFormatPr defaultColWidth="9.1328125" defaultRowHeight="14.25" x14ac:dyDescent="0.45"/>
  <cols>
    <col min="1" max="1" width="3" style="50" customWidth="1"/>
    <col min="2" max="2" width="12.86328125" style="51" customWidth="1"/>
    <col min="3" max="3" width="5.86328125" style="50" customWidth="1"/>
    <col min="4" max="4" width="12.86328125" style="51" customWidth="1"/>
    <col min="5" max="5" width="5.73046875" style="51" customWidth="1"/>
    <col min="6" max="6" width="8.3984375" style="51" customWidth="1"/>
    <col min="7" max="7" width="12.3984375" style="51" bestFit="1" customWidth="1"/>
    <col min="8" max="8" width="11.73046875" style="51" customWidth="1"/>
    <col min="9" max="9" width="9" style="50" customWidth="1"/>
    <col min="10" max="10" width="12.73046875" style="51" customWidth="1"/>
    <col min="11" max="11" width="17.1328125" style="51" customWidth="1"/>
    <col min="12" max="13" width="9.1328125" style="51"/>
    <col min="14" max="14" width="15.3984375" style="51" bestFit="1" customWidth="1"/>
    <col min="15" max="16384" width="9.1328125" style="51"/>
  </cols>
  <sheetData>
    <row r="1" spans="1:13" s="1" customFormat="1" ht="50.25" customHeight="1" thickBot="1" x14ac:dyDescent="0.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s="6" customFormat="1" ht="18.399999999999999" thickTop="1" x14ac:dyDescent="0.55000000000000004">
      <c r="A2" s="58" t="s">
        <v>100</v>
      </c>
      <c r="B2" s="59"/>
      <c r="C2" s="3"/>
      <c r="D2" s="2"/>
      <c r="E2" s="2"/>
      <c r="F2" s="2"/>
      <c r="G2" s="2"/>
      <c r="H2" s="2"/>
      <c r="I2" s="4"/>
      <c r="J2" s="5"/>
      <c r="K2" s="5"/>
    </row>
    <row r="3" spans="1:13" s="7" customFormat="1" ht="15.75" x14ac:dyDescent="0.5">
      <c r="A3" s="57">
        <v>1</v>
      </c>
      <c r="B3" s="55" t="s">
        <v>1</v>
      </c>
      <c r="C3" s="8"/>
      <c r="D3" s="9"/>
      <c r="E3" s="9"/>
      <c r="F3" s="9"/>
      <c r="G3" s="10"/>
      <c r="H3" s="10"/>
      <c r="I3" s="8"/>
      <c r="J3" s="10"/>
      <c r="K3" s="11"/>
    </row>
    <row r="4" spans="1:13" s="7" customFormat="1" ht="15.75" x14ac:dyDescent="0.5">
      <c r="A4" s="56">
        <v>2</v>
      </c>
      <c r="B4" s="56" t="s">
        <v>93</v>
      </c>
      <c r="C4" s="8"/>
      <c r="D4" s="9"/>
      <c r="E4" s="9"/>
      <c r="F4" s="9"/>
      <c r="G4" s="10"/>
      <c r="H4" s="10"/>
      <c r="I4" s="8"/>
      <c r="J4" s="10"/>
      <c r="K4" s="11"/>
    </row>
    <row r="5" spans="1:13" s="7" customFormat="1" ht="15.75" x14ac:dyDescent="0.5">
      <c r="A5" s="57">
        <v>3</v>
      </c>
      <c r="B5" s="56" t="s">
        <v>94</v>
      </c>
      <c r="C5" s="8"/>
      <c r="D5" s="9"/>
      <c r="E5" s="9"/>
      <c r="F5" s="9"/>
      <c r="G5" s="10"/>
      <c r="H5" s="10"/>
      <c r="I5" s="8"/>
      <c r="J5" s="10"/>
      <c r="K5" s="11"/>
    </row>
    <row r="6" spans="1:13" s="7" customFormat="1" ht="15.75" x14ac:dyDescent="0.5">
      <c r="A6" s="57">
        <v>4</v>
      </c>
      <c r="B6" s="56" t="s">
        <v>95</v>
      </c>
      <c r="C6" s="8"/>
      <c r="D6" s="9"/>
      <c r="E6" s="9"/>
      <c r="F6" s="9"/>
      <c r="G6" s="10"/>
      <c r="H6" s="10"/>
      <c r="I6" s="8"/>
      <c r="J6" s="10"/>
      <c r="K6" s="11"/>
    </row>
    <row r="7" spans="1:13" s="7" customFormat="1" ht="15.75" x14ac:dyDescent="0.5">
      <c r="A7" s="57"/>
      <c r="B7" s="56"/>
      <c r="C7" s="8"/>
      <c r="D7" s="9"/>
      <c r="E7" s="9"/>
      <c r="F7" s="9"/>
      <c r="G7" s="10"/>
      <c r="H7" s="10"/>
      <c r="I7" s="8"/>
      <c r="J7" s="10"/>
      <c r="K7" s="11"/>
    </row>
    <row r="8" spans="1:13" s="7" customFormat="1" ht="15.75" x14ac:dyDescent="0.5">
      <c r="A8" s="56">
        <v>5</v>
      </c>
      <c r="B8" s="55" t="s">
        <v>2</v>
      </c>
      <c r="C8" s="8"/>
      <c r="D8" s="9"/>
      <c r="E8" s="9"/>
      <c r="F8" s="9"/>
      <c r="G8" s="10"/>
      <c r="H8" s="10"/>
      <c r="I8" s="8"/>
      <c r="J8" s="10"/>
      <c r="K8" s="11"/>
    </row>
    <row r="9" spans="1:13" s="7" customFormat="1" ht="15.75" x14ac:dyDescent="0.5">
      <c r="A9" s="57">
        <v>6</v>
      </c>
      <c r="B9" s="56" t="s">
        <v>96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7" customFormat="1" ht="15.75" x14ac:dyDescent="0.5">
      <c r="A10" s="56">
        <v>7</v>
      </c>
      <c r="B10" s="56" t="s">
        <v>97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7" customFormat="1" ht="15.75" x14ac:dyDescent="0.5">
      <c r="A11" s="56">
        <v>8</v>
      </c>
      <c r="B11" s="56" t="s">
        <v>98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7" customFormat="1" ht="15.75" x14ac:dyDescent="0.5">
      <c r="A12" s="57">
        <v>9</v>
      </c>
      <c r="B12" s="57" t="s">
        <v>99</v>
      </c>
    </row>
    <row r="13" spans="1:13" s="7" customFormat="1" ht="15.75" x14ac:dyDescent="0.5">
      <c r="A13" s="54"/>
      <c r="B13" s="57"/>
    </row>
    <row r="14" spans="1:13" s="57" customFormat="1" ht="18" x14ac:dyDescent="0.55000000000000004">
      <c r="A14" s="58" t="s">
        <v>3</v>
      </c>
      <c r="B14" s="60"/>
      <c r="C14" s="60"/>
      <c r="D14" s="60"/>
      <c r="E14" s="60"/>
      <c r="F14" s="12"/>
      <c r="G14" s="12"/>
      <c r="H14" s="12"/>
      <c r="I14" s="12"/>
      <c r="J14" s="12"/>
      <c r="K14" s="12"/>
    </row>
    <row r="15" spans="1:13" s="7" customFormat="1" ht="15.75" x14ac:dyDescent="0.5">
      <c r="A15" s="57">
        <v>1</v>
      </c>
      <c r="B15" s="57" t="s">
        <v>101</v>
      </c>
    </row>
    <row r="16" spans="1:13" s="7" customFormat="1" ht="15.75" x14ac:dyDescent="0.5">
      <c r="A16" s="57">
        <v>2</v>
      </c>
      <c r="B16" s="57" t="s">
        <v>102</v>
      </c>
    </row>
    <row r="17" spans="1:14" s="7" customFormat="1" ht="15.75" x14ac:dyDescent="0.5">
      <c r="A17" s="57">
        <v>3</v>
      </c>
      <c r="B17" s="57" t="s">
        <v>103</v>
      </c>
      <c r="C17"/>
      <c r="D17"/>
      <c r="E17"/>
      <c r="F17"/>
      <c r="G17"/>
      <c r="H17"/>
      <c r="I17"/>
      <c r="J17"/>
      <c r="K17"/>
    </row>
    <row r="18" spans="1:14" s="7" customFormat="1" ht="15" customHeight="1" x14ac:dyDescent="0.5">
      <c r="C18" s="13"/>
      <c r="D18" s="14"/>
      <c r="E18" s="14"/>
      <c r="F18" s="14"/>
      <c r="G18" s="15"/>
      <c r="H18" s="15"/>
      <c r="I18" s="13"/>
      <c r="J18" s="15"/>
      <c r="K18" s="16"/>
    </row>
    <row r="19" spans="1:14" s="17" customFormat="1" ht="21" customHeight="1" thickBot="1" x14ac:dyDescent="0.5">
      <c r="B19" s="18" t="s">
        <v>4</v>
      </c>
      <c r="C19" s="19" t="s">
        <v>5</v>
      </c>
      <c r="D19" s="19" t="s">
        <v>6</v>
      </c>
      <c r="E19" s="19" t="s">
        <v>7</v>
      </c>
      <c r="F19" s="19" t="s">
        <v>8</v>
      </c>
      <c r="G19" s="19" t="s">
        <v>9</v>
      </c>
      <c r="H19" s="19" t="s">
        <v>10</v>
      </c>
      <c r="I19" s="19" t="s">
        <v>11</v>
      </c>
      <c r="J19" s="19" t="s">
        <v>12</v>
      </c>
      <c r="K19" s="20" t="s">
        <v>13</v>
      </c>
    </row>
    <row r="20" spans="1:14" s="29" customFormat="1" ht="14.65" thickTop="1" x14ac:dyDescent="0.45">
      <c r="B20" s="21" t="s">
        <v>14</v>
      </c>
      <c r="C20" s="22" t="s">
        <v>15</v>
      </c>
      <c r="D20" s="23" t="s">
        <v>16</v>
      </c>
      <c r="E20" s="24">
        <v>26</v>
      </c>
      <c r="F20" s="24" t="s">
        <v>17</v>
      </c>
      <c r="G20" s="23" t="s">
        <v>18</v>
      </c>
      <c r="H20" s="25">
        <v>17315</v>
      </c>
      <c r="I20" s="26">
        <f t="shared" ref="I20:I83" ca="1" si="0">DATEDIF(H21,TODAY(),"y")</f>
        <v>69</v>
      </c>
      <c r="J20" s="27">
        <v>598506530</v>
      </c>
      <c r="K20" s="28">
        <v>653717768</v>
      </c>
    </row>
    <row r="21" spans="1:14" s="29" customFormat="1" x14ac:dyDescent="0.45">
      <c r="B21" s="30" t="s">
        <v>19</v>
      </c>
      <c r="C21" s="31" t="s">
        <v>20</v>
      </c>
      <c r="D21" s="32" t="s">
        <v>21</v>
      </c>
      <c r="E21" s="33">
        <v>9</v>
      </c>
      <c r="F21" s="33" t="s">
        <v>22</v>
      </c>
      <c r="G21" s="32" t="s">
        <v>23</v>
      </c>
      <c r="H21" s="34">
        <v>18548</v>
      </c>
      <c r="I21" s="35">
        <f t="shared" ca="1" si="0"/>
        <v>61</v>
      </c>
      <c r="J21" s="36">
        <v>544500959</v>
      </c>
      <c r="K21" s="37">
        <v>653718227</v>
      </c>
    </row>
    <row r="22" spans="1:14" s="29" customFormat="1" x14ac:dyDescent="0.45">
      <c r="B22" s="30" t="s">
        <v>19</v>
      </c>
      <c r="C22" s="31" t="s">
        <v>15</v>
      </c>
      <c r="D22" s="32" t="s">
        <v>24</v>
      </c>
      <c r="E22" s="33">
        <v>4</v>
      </c>
      <c r="F22" s="33" t="s">
        <v>25</v>
      </c>
      <c r="G22" s="32" t="s">
        <v>18</v>
      </c>
      <c r="H22" s="34">
        <v>21331</v>
      </c>
      <c r="I22" s="35">
        <f t="shared" ca="1" si="0"/>
        <v>61</v>
      </c>
      <c r="J22" s="36">
        <v>634510244</v>
      </c>
      <c r="K22" s="37">
        <v>653717462</v>
      </c>
    </row>
    <row r="23" spans="1:14" s="29" customFormat="1" x14ac:dyDescent="0.45">
      <c r="B23" s="30" t="s">
        <v>19</v>
      </c>
      <c r="C23" s="31" t="s">
        <v>26</v>
      </c>
      <c r="D23" s="32" t="s">
        <v>27</v>
      </c>
      <c r="E23" s="33">
        <v>5</v>
      </c>
      <c r="F23" s="33" t="s">
        <v>28</v>
      </c>
      <c r="G23" s="32" t="s">
        <v>18</v>
      </c>
      <c r="H23" s="34">
        <v>21332</v>
      </c>
      <c r="I23" s="35">
        <f t="shared" ca="1" si="0"/>
        <v>61</v>
      </c>
      <c r="J23" s="36">
        <v>478494150</v>
      </c>
      <c r="K23" s="37">
        <v>653718788</v>
      </c>
    </row>
    <row r="24" spans="1:14" s="29" customFormat="1" x14ac:dyDescent="0.45">
      <c r="B24" s="30" t="s">
        <v>29</v>
      </c>
      <c r="C24" s="31" t="s">
        <v>15</v>
      </c>
      <c r="D24" s="32" t="s">
        <v>30</v>
      </c>
      <c r="E24" s="33">
        <v>15</v>
      </c>
      <c r="F24" s="33" t="s">
        <v>31</v>
      </c>
      <c r="G24" s="32" t="s">
        <v>32</v>
      </c>
      <c r="H24" s="34">
        <v>21332</v>
      </c>
      <c r="I24" s="35">
        <f t="shared" ca="1" si="0"/>
        <v>61</v>
      </c>
      <c r="J24" s="36">
        <v>550501578</v>
      </c>
      <c r="K24" s="37">
        <v>653718176</v>
      </c>
    </row>
    <row r="25" spans="1:14" s="29" customFormat="1" x14ac:dyDescent="0.45">
      <c r="B25" s="30" t="s">
        <v>33</v>
      </c>
      <c r="C25" s="31" t="s">
        <v>34</v>
      </c>
      <c r="D25" s="32" t="s">
        <v>35</v>
      </c>
      <c r="E25" s="33">
        <v>21</v>
      </c>
      <c r="F25" s="33" t="s">
        <v>36</v>
      </c>
      <c r="G25" s="32" t="s">
        <v>32</v>
      </c>
      <c r="H25" s="34">
        <v>21344</v>
      </c>
      <c r="I25" s="35">
        <f t="shared" ca="1" si="0"/>
        <v>61</v>
      </c>
      <c r="J25" s="36">
        <v>556502197</v>
      </c>
      <c r="K25" s="37">
        <v>653718125</v>
      </c>
    </row>
    <row r="26" spans="1:14" s="29" customFormat="1" x14ac:dyDescent="0.45">
      <c r="B26" s="30" t="s">
        <v>37</v>
      </c>
      <c r="C26" s="31" t="s">
        <v>38</v>
      </c>
      <c r="D26" s="32" t="s">
        <v>16</v>
      </c>
      <c r="E26" s="33">
        <v>36</v>
      </c>
      <c r="F26" s="33" t="s">
        <v>39</v>
      </c>
      <c r="G26" s="32" t="s">
        <v>40</v>
      </c>
      <c r="H26" s="34">
        <v>21363</v>
      </c>
      <c r="I26" s="35">
        <f t="shared" ca="1" si="0"/>
        <v>61</v>
      </c>
      <c r="J26" s="36">
        <v>622509006</v>
      </c>
      <c r="K26" s="37">
        <v>653717564</v>
      </c>
    </row>
    <row r="27" spans="1:14" s="29" customFormat="1" x14ac:dyDescent="0.45">
      <c r="B27" s="30" t="s">
        <v>41</v>
      </c>
      <c r="C27" s="31" t="s">
        <v>42</v>
      </c>
      <c r="D27" s="32" t="s">
        <v>16</v>
      </c>
      <c r="E27" s="33">
        <v>37</v>
      </c>
      <c r="F27" s="33" t="s">
        <v>43</v>
      </c>
      <c r="G27" s="32" t="s">
        <v>18</v>
      </c>
      <c r="H27" s="34">
        <v>21364</v>
      </c>
      <c r="I27" s="35">
        <f t="shared" ca="1" si="0"/>
        <v>60</v>
      </c>
      <c r="J27" s="36">
        <v>628509625</v>
      </c>
      <c r="K27" s="37">
        <v>653717513</v>
      </c>
      <c r="N27" s="38"/>
    </row>
    <row r="28" spans="1:14" s="29" customFormat="1" x14ac:dyDescent="0.45">
      <c r="B28" s="30" t="s">
        <v>33</v>
      </c>
      <c r="C28" s="31" t="s">
        <v>44</v>
      </c>
      <c r="D28" s="32" t="s">
        <v>27</v>
      </c>
      <c r="E28" s="33">
        <v>11</v>
      </c>
      <c r="F28" s="33" t="s">
        <v>45</v>
      </c>
      <c r="G28" s="32" t="s">
        <v>32</v>
      </c>
      <c r="H28" s="34">
        <v>21743</v>
      </c>
      <c r="I28" s="35">
        <f t="shared" ca="1" si="0"/>
        <v>60</v>
      </c>
      <c r="J28" s="36">
        <v>484494769</v>
      </c>
      <c r="K28" s="37">
        <v>653718737</v>
      </c>
      <c r="N28" s="39"/>
    </row>
    <row r="29" spans="1:14" s="29" customFormat="1" x14ac:dyDescent="0.45">
      <c r="B29" s="30" t="s">
        <v>19</v>
      </c>
      <c r="C29" s="31" t="s">
        <v>34</v>
      </c>
      <c r="D29" s="32" t="s">
        <v>24</v>
      </c>
      <c r="E29" s="33">
        <v>10</v>
      </c>
      <c r="F29" s="33" t="s">
        <v>46</v>
      </c>
      <c r="G29" s="32" t="s">
        <v>23</v>
      </c>
      <c r="H29" s="34">
        <v>21886</v>
      </c>
      <c r="I29" s="35">
        <f t="shared" ca="1" si="0"/>
        <v>59</v>
      </c>
      <c r="J29" s="36">
        <v>640510863</v>
      </c>
      <c r="K29" s="37">
        <v>653717411</v>
      </c>
    </row>
    <row r="30" spans="1:14" s="29" customFormat="1" x14ac:dyDescent="0.45">
      <c r="B30" s="30" t="s">
        <v>47</v>
      </c>
      <c r="C30" s="31" t="s">
        <v>48</v>
      </c>
      <c r="D30" s="32" t="s">
        <v>27</v>
      </c>
      <c r="E30" s="33">
        <v>17</v>
      </c>
      <c r="F30" s="33" t="s">
        <v>49</v>
      </c>
      <c r="G30" s="32" t="s">
        <v>32</v>
      </c>
      <c r="H30" s="34">
        <v>22154</v>
      </c>
      <c r="I30" s="35">
        <f t="shared" ca="1" si="0"/>
        <v>59</v>
      </c>
      <c r="J30" s="36">
        <v>490495388</v>
      </c>
      <c r="K30" s="37">
        <v>653718686</v>
      </c>
    </row>
    <row r="31" spans="1:14" s="29" customFormat="1" x14ac:dyDescent="0.45">
      <c r="B31" s="30" t="s">
        <v>47</v>
      </c>
      <c r="C31" s="31" t="s">
        <v>26</v>
      </c>
      <c r="D31" s="32" t="s">
        <v>50</v>
      </c>
      <c r="E31" s="33">
        <v>27</v>
      </c>
      <c r="F31" s="33" t="s">
        <v>51</v>
      </c>
      <c r="G31" s="32" t="s">
        <v>52</v>
      </c>
      <c r="H31" s="34">
        <v>22154</v>
      </c>
      <c r="I31" s="35">
        <f t="shared" ca="1" si="0"/>
        <v>58</v>
      </c>
      <c r="J31" s="36">
        <v>562502816</v>
      </c>
      <c r="K31" s="37">
        <v>653718074</v>
      </c>
    </row>
    <row r="32" spans="1:14" s="29" customFormat="1" x14ac:dyDescent="0.45">
      <c r="B32" s="30" t="s">
        <v>14</v>
      </c>
      <c r="C32" s="31" t="s">
        <v>26</v>
      </c>
      <c r="D32" s="32" t="s">
        <v>24</v>
      </c>
      <c r="E32" s="33">
        <v>16</v>
      </c>
      <c r="F32" s="33" t="s">
        <v>53</v>
      </c>
      <c r="G32" s="32" t="s">
        <v>32</v>
      </c>
      <c r="H32" s="34">
        <v>22441</v>
      </c>
      <c r="I32" s="35">
        <f t="shared" ca="1" si="0"/>
        <v>58</v>
      </c>
      <c r="J32" s="36">
        <v>646511482</v>
      </c>
      <c r="K32" s="37">
        <v>653717360</v>
      </c>
    </row>
    <row r="33" spans="2:11" s="29" customFormat="1" x14ac:dyDescent="0.45">
      <c r="B33" s="30" t="s">
        <v>54</v>
      </c>
      <c r="C33" s="31" t="s">
        <v>38</v>
      </c>
      <c r="D33" s="32" t="s">
        <v>27</v>
      </c>
      <c r="E33" s="33">
        <v>23</v>
      </c>
      <c r="F33" s="33" t="s">
        <v>55</v>
      </c>
      <c r="G33" s="32" t="s">
        <v>18</v>
      </c>
      <c r="H33" s="34">
        <v>22565</v>
      </c>
      <c r="I33" s="35">
        <f t="shared" ca="1" si="0"/>
        <v>58</v>
      </c>
      <c r="J33" s="36">
        <v>496496007</v>
      </c>
      <c r="K33" s="37">
        <v>653718635</v>
      </c>
    </row>
    <row r="34" spans="2:11" s="29" customFormat="1" x14ac:dyDescent="0.45">
      <c r="B34" s="30" t="s">
        <v>54</v>
      </c>
      <c r="C34" s="31" t="s">
        <v>20</v>
      </c>
      <c r="D34" s="32" t="s">
        <v>30</v>
      </c>
      <c r="E34" s="33">
        <v>33</v>
      </c>
      <c r="F34" s="33" t="s">
        <v>56</v>
      </c>
      <c r="G34" s="32" t="s">
        <v>40</v>
      </c>
      <c r="H34" s="34">
        <v>22565</v>
      </c>
      <c r="I34" s="35">
        <f t="shared" ca="1" si="0"/>
        <v>57</v>
      </c>
      <c r="J34" s="36">
        <v>568503435</v>
      </c>
      <c r="K34" s="37">
        <v>653718023</v>
      </c>
    </row>
    <row r="35" spans="2:11" s="29" customFormat="1" x14ac:dyDescent="0.45">
      <c r="B35" s="30" t="s">
        <v>41</v>
      </c>
      <c r="C35" s="31" t="s">
        <v>48</v>
      </c>
      <c r="D35" s="32" t="s">
        <v>27</v>
      </c>
      <c r="E35" s="33">
        <v>29</v>
      </c>
      <c r="F35" s="33" t="s">
        <v>57</v>
      </c>
      <c r="G35" s="32" t="s">
        <v>18</v>
      </c>
      <c r="H35" s="34">
        <v>22976</v>
      </c>
      <c r="I35" s="35">
        <f t="shared" ca="1" si="0"/>
        <v>57</v>
      </c>
      <c r="J35" s="36">
        <v>502496626</v>
      </c>
      <c r="K35" s="37">
        <v>653718584</v>
      </c>
    </row>
    <row r="36" spans="2:11" s="29" customFormat="1" x14ac:dyDescent="0.45">
      <c r="B36" s="30" t="s">
        <v>41</v>
      </c>
      <c r="C36" s="31" t="s">
        <v>26</v>
      </c>
      <c r="D36" s="32" t="s">
        <v>16</v>
      </c>
      <c r="E36" s="33">
        <v>2</v>
      </c>
      <c r="F36" s="33" t="s">
        <v>58</v>
      </c>
      <c r="G36" s="32" t="s">
        <v>18</v>
      </c>
      <c r="H36" s="34">
        <v>22976</v>
      </c>
      <c r="I36" s="35">
        <f t="shared" ca="1" si="0"/>
        <v>57</v>
      </c>
      <c r="J36" s="36">
        <v>574504054</v>
      </c>
      <c r="K36" s="37">
        <v>653717972</v>
      </c>
    </row>
    <row r="37" spans="2:11" s="29" customFormat="1" x14ac:dyDescent="0.45">
      <c r="B37" s="30" t="s">
        <v>37</v>
      </c>
      <c r="C37" s="31" t="s">
        <v>44</v>
      </c>
      <c r="D37" s="32" t="s">
        <v>24</v>
      </c>
      <c r="E37" s="33">
        <v>22</v>
      </c>
      <c r="F37" s="33" t="s">
        <v>59</v>
      </c>
      <c r="G37" s="32" t="s">
        <v>18</v>
      </c>
      <c r="H37" s="34">
        <v>22996</v>
      </c>
      <c r="I37" s="35">
        <f t="shared" ca="1" si="0"/>
        <v>56</v>
      </c>
      <c r="J37" s="36">
        <v>652512101</v>
      </c>
      <c r="K37" s="37">
        <v>653717309</v>
      </c>
    </row>
    <row r="38" spans="2:11" s="29" customFormat="1" x14ac:dyDescent="0.45">
      <c r="B38" s="30" t="s">
        <v>19</v>
      </c>
      <c r="C38" s="31" t="s">
        <v>48</v>
      </c>
      <c r="D38" s="32" t="s">
        <v>60</v>
      </c>
      <c r="E38" s="33">
        <v>6</v>
      </c>
      <c r="F38" s="33" t="s">
        <v>61</v>
      </c>
      <c r="G38" s="32" t="s">
        <v>32</v>
      </c>
      <c r="H38" s="34">
        <v>23387</v>
      </c>
      <c r="I38" s="35">
        <f t="shared" ca="1" si="0"/>
        <v>56</v>
      </c>
      <c r="J38" s="36">
        <v>508497245</v>
      </c>
      <c r="K38" s="37">
        <v>653718533</v>
      </c>
    </row>
    <row r="39" spans="2:11" s="29" customFormat="1" x14ac:dyDescent="0.45">
      <c r="B39" s="30" t="s">
        <v>19</v>
      </c>
      <c r="C39" s="31" t="s">
        <v>62</v>
      </c>
      <c r="D39" s="32" t="s">
        <v>63</v>
      </c>
      <c r="E39" s="33">
        <v>8</v>
      </c>
      <c r="F39" s="33" t="s">
        <v>64</v>
      </c>
      <c r="G39" s="32" t="s">
        <v>32</v>
      </c>
      <c r="H39" s="34">
        <v>23387</v>
      </c>
      <c r="I39" s="35">
        <f t="shared" ca="1" si="0"/>
        <v>55</v>
      </c>
      <c r="J39" s="36">
        <v>580504673</v>
      </c>
      <c r="K39" s="37">
        <v>653717921</v>
      </c>
    </row>
    <row r="40" spans="2:11" s="29" customFormat="1" x14ac:dyDescent="0.45">
      <c r="B40" s="30" t="s">
        <v>65</v>
      </c>
      <c r="C40" s="31" t="s">
        <v>66</v>
      </c>
      <c r="D40" s="32" t="s">
        <v>24</v>
      </c>
      <c r="E40" s="33">
        <v>28</v>
      </c>
      <c r="F40" s="33" t="s">
        <v>67</v>
      </c>
      <c r="G40" s="32" t="s">
        <v>68</v>
      </c>
      <c r="H40" s="34">
        <v>23551</v>
      </c>
      <c r="I40" s="35">
        <f t="shared" ca="1" si="0"/>
        <v>55</v>
      </c>
      <c r="J40" s="36">
        <v>658512720</v>
      </c>
      <c r="K40" s="37">
        <v>653717258</v>
      </c>
    </row>
    <row r="41" spans="2:11" s="29" customFormat="1" x14ac:dyDescent="0.45">
      <c r="B41" s="30" t="s">
        <v>37</v>
      </c>
      <c r="C41" s="31" t="s">
        <v>38</v>
      </c>
      <c r="D41" s="32" t="s">
        <v>60</v>
      </c>
      <c r="E41" s="33">
        <v>12</v>
      </c>
      <c r="F41" s="33" t="s">
        <v>69</v>
      </c>
      <c r="G41" s="32" t="s">
        <v>32</v>
      </c>
      <c r="H41" s="34">
        <v>23798</v>
      </c>
      <c r="I41" s="35">
        <f t="shared" ca="1" si="0"/>
        <v>55</v>
      </c>
      <c r="J41" s="36">
        <v>514497864</v>
      </c>
      <c r="K41" s="37">
        <v>653718482</v>
      </c>
    </row>
    <row r="42" spans="2:11" s="29" customFormat="1" x14ac:dyDescent="0.45">
      <c r="B42" s="30" t="s">
        <v>70</v>
      </c>
      <c r="C42" s="31" t="s">
        <v>71</v>
      </c>
      <c r="D42" s="32" t="s">
        <v>16</v>
      </c>
      <c r="E42" s="33">
        <v>14</v>
      </c>
      <c r="F42" s="33" t="s">
        <v>72</v>
      </c>
      <c r="G42" s="32" t="s">
        <v>73</v>
      </c>
      <c r="H42" s="34">
        <v>23798</v>
      </c>
      <c r="I42" s="35">
        <f t="shared" ca="1" si="0"/>
        <v>54</v>
      </c>
      <c r="J42" s="36">
        <v>586505292</v>
      </c>
      <c r="K42" s="37">
        <v>653717870</v>
      </c>
    </row>
    <row r="43" spans="2:11" s="29" customFormat="1" x14ac:dyDescent="0.45">
      <c r="B43" s="30" t="s">
        <v>19</v>
      </c>
      <c r="C43" s="31" t="s">
        <v>74</v>
      </c>
      <c r="D43" s="32" t="s">
        <v>75</v>
      </c>
      <c r="E43" s="33">
        <v>7</v>
      </c>
      <c r="F43" s="33" t="s">
        <v>76</v>
      </c>
      <c r="G43" s="32" t="s">
        <v>32</v>
      </c>
      <c r="H43" s="34">
        <v>24106</v>
      </c>
      <c r="I43" s="35">
        <f t="shared" ca="1" si="0"/>
        <v>54</v>
      </c>
      <c r="J43" s="36">
        <v>664513339</v>
      </c>
      <c r="K43" s="37">
        <v>653717207</v>
      </c>
    </row>
    <row r="44" spans="2:11" s="29" customFormat="1" x14ac:dyDescent="0.45">
      <c r="B44" s="30" t="s">
        <v>65</v>
      </c>
      <c r="C44" s="31" t="s">
        <v>74</v>
      </c>
      <c r="D44" s="32" t="s">
        <v>60</v>
      </c>
      <c r="E44" s="33">
        <v>18</v>
      </c>
      <c r="F44" s="33" t="s">
        <v>77</v>
      </c>
      <c r="G44" s="32" t="s">
        <v>78</v>
      </c>
      <c r="H44" s="34">
        <v>24209</v>
      </c>
      <c r="I44" s="35">
        <f t="shared" ca="1" si="0"/>
        <v>54</v>
      </c>
      <c r="J44" s="36">
        <v>520498483</v>
      </c>
      <c r="K44" s="37">
        <v>653718431</v>
      </c>
    </row>
    <row r="45" spans="2:11" s="29" customFormat="1" x14ac:dyDescent="0.45">
      <c r="B45" s="30" t="s">
        <v>19</v>
      </c>
      <c r="C45" s="31" t="s">
        <v>20</v>
      </c>
      <c r="D45" s="32" t="s">
        <v>79</v>
      </c>
      <c r="E45" s="33">
        <v>20</v>
      </c>
      <c r="F45" s="33" t="s">
        <v>80</v>
      </c>
      <c r="G45" s="32" t="s">
        <v>78</v>
      </c>
      <c r="H45" s="34">
        <v>24209</v>
      </c>
      <c r="I45" s="35">
        <f t="shared" ca="1" si="0"/>
        <v>52</v>
      </c>
      <c r="J45" s="36">
        <v>592505911</v>
      </c>
      <c r="K45" s="37">
        <v>653717819</v>
      </c>
    </row>
    <row r="46" spans="2:11" s="29" customFormat="1" x14ac:dyDescent="0.45">
      <c r="B46" s="30" t="s">
        <v>70</v>
      </c>
      <c r="C46" s="31" t="s">
        <v>42</v>
      </c>
      <c r="D46" s="32" t="s">
        <v>60</v>
      </c>
      <c r="E46" s="33">
        <v>24</v>
      </c>
      <c r="F46" s="33" t="s">
        <v>81</v>
      </c>
      <c r="G46" s="32" t="s">
        <v>18</v>
      </c>
      <c r="H46" s="34">
        <v>24620</v>
      </c>
      <c r="I46" s="35">
        <f t="shared" ca="1" si="0"/>
        <v>52</v>
      </c>
      <c r="J46" s="36">
        <v>526499102</v>
      </c>
      <c r="K46" s="37">
        <v>653718380</v>
      </c>
    </row>
    <row r="47" spans="2:11" s="29" customFormat="1" x14ac:dyDescent="0.45">
      <c r="B47" s="30" t="s">
        <v>54</v>
      </c>
      <c r="C47" s="31" t="s">
        <v>42</v>
      </c>
      <c r="D47" s="32" t="s">
        <v>75</v>
      </c>
      <c r="E47" s="33">
        <v>13</v>
      </c>
      <c r="F47" s="33" t="s">
        <v>82</v>
      </c>
      <c r="G47" s="32" t="s">
        <v>32</v>
      </c>
      <c r="H47" s="34">
        <v>24661</v>
      </c>
      <c r="I47" s="35">
        <f t="shared" ca="1" si="0"/>
        <v>51</v>
      </c>
      <c r="J47" s="36">
        <v>670513958</v>
      </c>
      <c r="K47" s="37">
        <v>653717156</v>
      </c>
    </row>
    <row r="48" spans="2:11" s="29" customFormat="1" x14ac:dyDescent="0.45">
      <c r="B48" s="30" t="s">
        <v>19</v>
      </c>
      <c r="C48" s="31" t="s">
        <v>48</v>
      </c>
      <c r="D48" s="32" t="s">
        <v>60</v>
      </c>
      <c r="E48" s="33">
        <v>30</v>
      </c>
      <c r="F48" s="33" t="s">
        <v>83</v>
      </c>
      <c r="G48" s="32" t="s">
        <v>18</v>
      </c>
      <c r="H48" s="34">
        <v>25031</v>
      </c>
      <c r="I48" s="35">
        <f t="shared" ca="1" si="0"/>
        <v>51</v>
      </c>
      <c r="J48" s="36">
        <v>532499721</v>
      </c>
      <c r="K48" s="37">
        <v>653718329</v>
      </c>
    </row>
    <row r="49" spans="2:11" s="29" customFormat="1" x14ac:dyDescent="0.45">
      <c r="B49" s="30" t="s">
        <v>37</v>
      </c>
      <c r="C49" s="31" t="s">
        <v>62</v>
      </c>
      <c r="D49" s="32" t="s">
        <v>84</v>
      </c>
      <c r="E49" s="33">
        <v>32</v>
      </c>
      <c r="F49" s="33" t="s">
        <v>85</v>
      </c>
      <c r="G49" s="32" t="s">
        <v>40</v>
      </c>
      <c r="H49" s="34">
        <v>25031</v>
      </c>
      <c r="I49" s="35">
        <f t="shared" ca="1" si="0"/>
        <v>51</v>
      </c>
      <c r="J49" s="36">
        <v>604507149</v>
      </c>
      <c r="K49" s="37">
        <v>653717717</v>
      </c>
    </row>
    <row r="50" spans="2:11" s="29" customFormat="1" x14ac:dyDescent="0.45">
      <c r="B50" s="30" t="s">
        <v>41</v>
      </c>
      <c r="C50" s="31" t="s">
        <v>62</v>
      </c>
      <c r="D50" s="32" t="s">
        <v>75</v>
      </c>
      <c r="E50" s="33">
        <v>19</v>
      </c>
      <c r="F50" s="33" t="s">
        <v>86</v>
      </c>
      <c r="G50" s="32" t="s">
        <v>78</v>
      </c>
      <c r="H50" s="34">
        <v>25216</v>
      </c>
      <c r="I50" s="35">
        <f t="shared" ca="1" si="0"/>
        <v>50</v>
      </c>
      <c r="J50" s="36">
        <v>676514577</v>
      </c>
      <c r="K50" s="37">
        <v>653717105</v>
      </c>
    </row>
    <row r="51" spans="2:11" s="29" customFormat="1" x14ac:dyDescent="0.45">
      <c r="B51" s="30" t="s">
        <v>41</v>
      </c>
      <c r="C51" s="31" t="s">
        <v>71</v>
      </c>
      <c r="D51" s="32" t="s">
        <v>30</v>
      </c>
      <c r="E51" s="33">
        <v>3</v>
      </c>
      <c r="F51" s="33" t="s">
        <v>87</v>
      </c>
      <c r="G51" s="32" t="s">
        <v>18</v>
      </c>
      <c r="H51" s="34">
        <v>25442</v>
      </c>
      <c r="I51" s="35">
        <f t="shared" ca="1" si="0"/>
        <v>50</v>
      </c>
      <c r="J51" s="36">
        <v>538500340</v>
      </c>
      <c r="K51" s="37">
        <v>653718278</v>
      </c>
    </row>
    <row r="52" spans="2:11" s="29" customFormat="1" x14ac:dyDescent="0.45">
      <c r="B52" s="30" t="s">
        <v>19</v>
      </c>
      <c r="C52" s="31" t="s">
        <v>34</v>
      </c>
      <c r="D52" s="32" t="s">
        <v>16</v>
      </c>
      <c r="E52" s="33">
        <v>34</v>
      </c>
      <c r="F52" s="33" t="s">
        <v>88</v>
      </c>
      <c r="G52" s="32" t="s">
        <v>40</v>
      </c>
      <c r="H52" s="34">
        <v>25442</v>
      </c>
      <c r="I52" s="35">
        <f t="shared" ca="1" si="0"/>
        <v>49</v>
      </c>
      <c r="J52" s="36">
        <v>610507768</v>
      </c>
      <c r="K52" s="37">
        <v>653717666</v>
      </c>
    </row>
    <row r="53" spans="2:11" s="29" customFormat="1" x14ac:dyDescent="0.45">
      <c r="B53" s="30" t="s">
        <v>29</v>
      </c>
      <c r="C53" s="31" t="s">
        <v>71</v>
      </c>
      <c r="D53" s="32" t="s">
        <v>75</v>
      </c>
      <c r="E53" s="33">
        <v>25</v>
      </c>
      <c r="F53" s="33" t="s">
        <v>89</v>
      </c>
      <c r="G53" s="32" t="s">
        <v>90</v>
      </c>
      <c r="H53" s="34">
        <v>25771</v>
      </c>
      <c r="I53" s="35">
        <f t="shared" ca="1" si="0"/>
        <v>49</v>
      </c>
      <c r="J53" s="36">
        <v>682515196</v>
      </c>
      <c r="K53" s="37">
        <v>653717054</v>
      </c>
    </row>
    <row r="54" spans="2:11" s="29" customFormat="1" x14ac:dyDescent="0.45">
      <c r="B54" s="30" t="s">
        <v>33</v>
      </c>
      <c r="C54" s="31" t="s">
        <v>44</v>
      </c>
      <c r="D54" s="32" t="s">
        <v>16</v>
      </c>
      <c r="E54" s="33">
        <v>35</v>
      </c>
      <c r="F54" s="33" t="s">
        <v>91</v>
      </c>
      <c r="G54" s="32" t="s">
        <v>40</v>
      </c>
      <c r="H54" s="34">
        <v>25853</v>
      </c>
      <c r="I54" s="35">
        <f t="shared" ca="1" si="0"/>
        <v>48</v>
      </c>
      <c r="J54" s="36">
        <v>616508387</v>
      </c>
      <c r="K54" s="37">
        <v>653717615</v>
      </c>
    </row>
    <row r="55" spans="2:11" s="29" customFormat="1" x14ac:dyDescent="0.45">
      <c r="B55" s="30" t="s">
        <v>33</v>
      </c>
      <c r="C55" s="31" t="s">
        <v>74</v>
      </c>
      <c r="D55" s="32" t="s">
        <v>75</v>
      </c>
      <c r="E55" s="33">
        <v>31</v>
      </c>
      <c r="F55" s="33" t="s">
        <v>92</v>
      </c>
      <c r="G55" s="32" t="s">
        <v>40</v>
      </c>
      <c r="H55" s="34">
        <v>26326</v>
      </c>
      <c r="I55" s="35">
        <f t="shared" ca="1" si="0"/>
        <v>46</v>
      </c>
      <c r="J55" s="36">
        <v>688515815</v>
      </c>
      <c r="K55" s="37">
        <v>653717003</v>
      </c>
    </row>
    <row r="56" spans="2:11" s="29" customFormat="1" x14ac:dyDescent="0.45">
      <c r="B56" s="30" t="s">
        <v>19</v>
      </c>
      <c r="C56" s="31" t="s">
        <v>20</v>
      </c>
      <c r="D56" s="32" t="s">
        <v>30</v>
      </c>
      <c r="E56" s="33">
        <v>9</v>
      </c>
      <c r="F56" s="33" t="s">
        <v>22</v>
      </c>
      <c r="G56" s="32" t="s">
        <v>23</v>
      </c>
      <c r="H56" s="34">
        <v>26881</v>
      </c>
      <c r="I56" s="35">
        <f t="shared" ca="1" si="0"/>
        <v>45</v>
      </c>
      <c r="J56" s="36">
        <v>694516434</v>
      </c>
      <c r="K56" s="37">
        <v>653716952</v>
      </c>
    </row>
    <row r="57" spans="2:11" s="29" customFormat="1" x14ac:dyDescent="0.45">
      <c r="B57" s="30" t="s">
        <v>29</v>
      </c>
      <c r="C57" s="31" t="s">
        <v>15</v>
      </c>
      <c r="D57" s="32" t="s">
        <v>30</v>
      </c>
      <c r="E57" s="33">
        <v>15</v>
      </c>
      <c r="F57" s="33" t="s">
        <v>31</v>
      </c>
      <c r="G57" s="32" t="s">
        <v>32</v>
      </c>
      <c r="H57" s="34">
        <v>27436</v>
      </c>
      <c r="I57" s="35">
        <f t="shared" ca="1" si="0"/>
        <v>43</v>
      </c>
      <c r="J57" s="36">
        <v>700517053</v>
      </c>
      <c r="K57" s="37">
        <v>653716901</v>
      </c>
    </row>
    <row r="58" spans="2:11" s="29" customFormat="1" x14ac:dyDescent="0.45">
      <c r="B58" s="30" t="s">
        <v>33</v>
      </c>
      <c r="C58" s="31" t="s">
        <v>34</v>
      </c>
      <c r="D58" s="32" t="s">
        <v>30</v>
      </c>
      <c r="E58" s="33">
        <v>21</v>
      </c>
      <c r="F58" s="33" t="s">
        <v>36</v>
      </c>
      <c r="G58" s="32" t="s">
        <v>32</v>
      </c>
      <c r="H58" s="34">
        <v>27991</v>
      </c>
      <c r="I58" s="35">
        <f t="shared" ca="1" si="0"/>
        <v>42</v>
      </c>
      <c r="J58" s="36">
        <v>706517672</v>
      </c>
      <c r="K58" s="37">
        <v>653716850</v>
      </c>
    </row>
    <row r="59" spans="2:11" s="29" customFormat="1" x14ac:dyDescent="0.45">
      <c r="B59" s="30" t="s">
        <v>47</v>
      </c>
      <c r="C59" s="31" t="s">
        <v>26</v>
      </c>
      <c r="D59" s="32" t="s">
        <v>30</v>
      </c>
      <c r="E59" s="33">
        <v>27</v>
      </c>
      <c r="F59" s="33" t="s">
        <v>51</v>
      </c>
      <c r="G59" s="32" t="s">
        <v>52</v>
      </c>
      <c r="H59" s="34">
        <v>28546</v>
      </c>
      <c r="I59" s="35">
        <f t="shared" ca="1" si="0"/>
        <v>40</v>
      </c>
      <c r="J59" s="36">
        <v>712518291</v>
      </c>
      <c r="K59" s="37">
        <v>653716799</v>
      </c>
    </row>
    <row r="60" spans="2:11" s="29" customFormat="1" x14ac:dyDescent="0.45">
      <c r="B60" s="30" t="s">
        <v>54</v>
      </c>
      <c r="C60" s="31" t="s">
        <v>20</v>
      </c>
      <c r="D60" s="32" t="s">
        <v>30</v>
      </c>
      <c r="E60" s="33">
        <v>33</v>
      </c>
      <c r="F60" s="33" t="s">
        <v>56</v>
      </c>
      <c r="G60" s="32" t="s">
        <v>40</v>
      </c>
      <c r="H60" s="34">
        <v>29101</v>
      </c>
      <c r="I60" s="35">
        <f t="shared" ca="1" si="0"/>
        <v>39</v>
      </c>
      <c r="J60" s="36">
        <v>718518910</v>
      </c>
      <c r="K60" s="37">
        <v>653716748</v>
      </c>
    </row>
    <row r="61" spans="2:11" s="29" customFormat="1" x14ac:dyDescent="0.45">
      <c r="B61" s="30" t="s">
        <v>41</v>
      </c>
      <c r="C61" s="31" t="s">
        <v>26</v>
      </c>
      <c r="D61" s="32" t="s">
        <v>16</v>
      </c>
      <c r="E61" s="33">
        <v>2</v>
      </c>
      <c r="F61" s="33" t="s">
        <v>58</v>
      </c>
      <c r="G61" s="32" t="s">
        <v>18</v>
      </c>
      <c r="H61" s="34">
        <v>29656</v>
      </c>
      <c r="I61" s="35">
        <f t="shared" ca="1" si="0"/>
        <v>37</v>
      </c>
      <c r="J61" s="36">
        <v>724519529</v>
      </c>
      <c r="K61" s="37">
        <v>653716697</v>
      </c>
    </row>
    <row r="62" spans="2:11" s="29" customFormat="1" x14ac:dyDescent="0.45">
      <c r="B62" s="30" t="s">
        <v>19</v>
      </c>
      <c r="C62" s="31" t="s">
        <v>62</v>
      </c>
      <c r="D62" s="32" t="s">
        <v>16</v>
      </c>
      <c r="E62" s="33">
        <v>8</v>
      </c>
      <c r="F62" s="33" t="s">
        <v>64</v>
      </c>
      <c r="G62" s="32" t="s">
        <v>32</v>
      </c>
      <c r="H62" s="34">
        <v>30211</v>
      </c>
      <c r="I62" s="35">
        <f t="shared" ca="1" si="0"/>
        <v>36</v>
      </c>
      <c r="J62" s="36">
        <v>730520148</v>
      </c>
      <c r="K62" s="37">
        <v>653716646</v>
      </c>
    </row>
    <row r="63" spans="2:11" s="29" customFormat="1" x14ac:dyDescent="0.45">
      <c r="B63" s="30" t="s">
        <v>70</v>
      </c>
      <c r="C63" s="31" t="s">
        <v>71</v>
      </c>
      <c r="D63" s="32" t="s">
        <v>16</v>
      </c>
      <c r="E63" s="33">
        <v>14</v>
      </c>
      <c r="F63" s="33" t="s">
        <v>72</v>
      </c>
      <c r="G63" s="32" t="s">
        <v>73</v>
      </c>
      <c r="H63" s="34">
        <v>30766</v>
      </c>
      <c r="I63" s="35">
        <f t="shared" ca="1" si="0"/>
        <v>34</v>
      </c>
      <c r="J63" s="36">
        <v>736520767</v>
      </c>
      <c r="K63" s="37">
        <v>653716595</v>
      </c>
    </row>
    <row r="64" spans="2:11" s="29" customFormat="1" x14ac:dyDescent="0.45">
      <c r="B64" s="30" t="s">
        <v>19</v>
      </c>
      <c r="C64" s="31" t="s">
        <v>20</v>
      </c>
      <c r="D64" s="32" t="s">
        <v>16</v>
      </c>
      <c r="E64" s="33">
        <v>20</v>
      </c>
      <c r="F64" s="33" t="s">
        <v>80</v>
      </c>
      <c r="G64" s="32" t="s">
        <v>78</v>
      </c>
      <c r="H64" s="34">
        <v>31321</v>
      </c>
      <c r="I64" s="35">
        <f t="shared" ca="1" si="0"/>
        <v>33</v>
      </c>
      <c r="J64" s="36">
        <v>742521386</v>
      </c>
      <c r="K64" s="37">
        <v>653716544</v>
      </c>
    </row>
    <row r="65" spans="2:11" s="29" customFormat="1" x14ac:dyDescent="0.45">
      <c r="B65" s="30" t="s">
        <v>14</v>
      </c>
      <c r="C65" s="31" t="s">
        <v>15</v>
      </c>
      <c r="D65" s="32" t="s">
        <v>16</v>
      </c>
      <c r="E65" s="33">
        <v>26</v>
      </c>
      <c r="F65" s="33" t="s">
        <v>17</v>
      </c>
      <c r="G65" s="32" t="s">
        <v>18</v>
      </c>
      <c r="H65" s="34">
        <v>31876</v>
      </c>
      <c r="I65" s="35">
        <f t="shared" ca="1" si="0"/>
        <v>31</v>
      </c>
      <c r="J65" s="36">
        <v>748522005</v>
      </c>
      <c r="K65" s="37">
        <v>653716493</v>
      </c>
    </row>
    <row r="66" spans="2:11" s="29" customFormat="1" x14ac:dyDescent="0.45">
      <c r="B66" s="30" t="s">
        <v>37</v>
      </c>
      <c r="C66" s="31" t="s">
        <v>62</v>
      </c>
      <c r="D66" s="32" t="s">
        <v>16</v>
      </c>
      <c r="E66" s="33">
        <v>32</v>
      </c>
      <c r="F66" s="33" t="s">
        <v>85</v>
      </c>
      <c r="G66" s="32" t="s">
        <v>40</v>
      </c>
      <c r="H66" s="34">
        <v>32431</v>
      </c>
      <c r="I66" s="35">
        <f t="shared" ca="1" si="0"/>
        <v>30</v>
      </c>
      <c r="J66" s="36">
        <v>754522624</v>
      </c>
      <c r="K66" s="37">
        <v>653716442</v>
      </c>
    </row>
    <row r="67" spans="2:11" s="29" customFormat="1" x14ac:dyDescent="0.45">
      <c r="B67" s="30" t="s">
        <v>19</v>
      </c>
      <c r="C67" s="31" t="s">
        <v>34</v>
      </c>
      <c r="D67" s="32" t="s">
        <v>16</v>
      </c>
      <c r="E67" s="33">
        <v>34</v>
      </c>
      <c r="F67" s="33" t="s">
        <v>88</v>
      </c>
      <c r="G67" s="32" t="s">
        <v>40</v>
      </c>
      <c r="H67" s="34">
        <v>32986</v>
      </c>
      <c r="I67" s="35">
        <f t="shared" ca="1" si="0"/>
        <v>28</v>
      </c>
      <c r="J67" s="36">
        <v>760523243</v>
      </c>
      <c r="K67" s="37">
        <v>653716391</v>
      </c>
    </row>
    <row r="68" spans="2:11" s="29" customFormat="1" x14ac:dyDescent="0.45">
      <c r="B68" s="30" t="s">
        <v>33</v>
      </c>
      <c r="C68" s="31" t="s">
        <v>44</v>
      </c>
      <c r="D68" s="32" t="s">
        <v>16</v>
      </c>
      <c r="E68" s="33">
        <v>35</v>
      </c>
      <c r="F68" s="33" t="s">
        <v>91</v>
      </c>
      <c r="G68" s="32" t="s">
        <v>40</v>
      </c>
      <c r="H68" s="34">
        <v>33541</v>
      </c>
      <c r="I68" s="35">
        <f t="shared" ca="1" si="0"/>
        <v>26</v>
      </c>
      <c r="J68" s="36">
        <v>766523862</v>
      </c>
      <c r="K68" s="37">
        <v>653716340</v>
      </c>
    </row>
    <row r="69" spans="2:11" s="29" customFormat="1" x14ac:dyDescent="0.45">
      <c r="B69" s="30" t="s">
        <v>37</v>
      </c>
      <c r="C69" s="31" t="s">
        <v>38</v>
      </c>
      <c r="D69" s="32" t="s">
        <v>16</v>
      </c>
      <c r="E69" s="33">
        <v>36</v>
      </c>
      <c r="F69" s="33" t="s">
        <v>39</v>
      </c>
      <c r="G69" s="32" t="s">
        <v>40</v>
      </c>
      <c r="H69" s="34">
        <v>34096</v>
      </c>
      <c r="I69" s="35">
        <f t="shared" ca="1" si="0"/>
        <v>25</v>
      </c>
      <c r="J69" s="36">
        <v>772524481</v>
      </c>
      <c r="K69" s="37">
        <v>653716289</v>
      </c>
    </row>
    <row r="70" spans="2:11" s="29" customFormat="1" x14ac:dyDescent="0.45">
      <c r="B70" s="30" t="s">
        <v>41</v>
      </c>
      <c r="C70" s="31" t="s">
        <v>42</v>
      </c>
      <c r="D70" s="32" t="s">
        <v>16</v>
      </c>
      <c r="E70" s="33">
        <v>37</v>
      </c>
      <c r="F70" s="33" t="s">
        <v>43</v>
      </c>
      <c r="G70" s="32" t="s">
        <v>18</v>
      </c>
      <c r="H70" s="34">
        <v>34651</v>
      </c>
      <c r="I70" s="35">
        <f t="shared" ca="1" si="0"/>
        <v>24</v>
      </c>
      <c r="J70" s="36">
        <v>778525100</v>
      </c>
      <c r="K70" s="37">
        <v>653716238</v>
      </c>
    </row>
    <row r="71" spans="2:11" s="29" customFormat="1" x14ac:dyDescent="0.45">
      <c r="B71" s="30" t="s">
        <v>19</v>
      </c>
      <c r="C71" s="31" t="s">
        <v>62</v>
      </c>
      <c r="D71" s="32" t="s">
        <v>16</v>
      </c>
      <c r="E71" s="33">
        <v>8</v>
      </c>
      <c r="F71" s="33" t="s">
        <v>64</v>
      </c>
      <c r="G71" s="32" t="s">
        <v>32</v>
      </c>
      <c r="H71" s="34">
        <v>34873</v>
      </c>
      <c r="I71" s="35">
        <f t="shared" ca="1" si="0"/>
        <v>24</v>
      </c>
      <c r="J71" s="36">
        <v>910538718</v>
      </c>
      <c r="K71" s="37">
        <v>653715116</v>
      </c>
    </row>
    <row r="72" spans="2:11" s="29" customFormat="1" x14ac:dyDescent="0.45">
      <c r="B72" s="30" t="s">
        <v>41</v>
      </c>
      <c r="C72" s="31" t="s">
        <v>26</v>
      </c>
      <c r="D72" s="32" t="s">
        <v>16</v>
      </c>
      <c r="E72" s="33">
        <v>2</v>
      </c>
      <c r="F72" s="33" t="s">
        <v>58</v>
      </c>
      <c r="G72" s="32" t="s">
        <v>18</v>
      </c>
      <c r="H72" s="34">
        <v>34984</v>
      </c>
      <c r="I72" s="35">
        <f t="shared" ca="1" si="0"/>
        <v>24</v>
      </c>
      <c r="J72" s="36">
        <v>904538099</v>
      </c>
      <c r="K72" s="37">
        <v>653715167</v>
      </c>
    </row>
    <row r="73" spans="2:11" s="29" customFormat="1" x14ac:dyDescent="0.45">
      <c r="B73" s="30" t="s">
        <v>54</v>
      </c>
      <c r="C73" s="31" t="s">
        <v>20</v>
      </c>
      <c r="D73" s="32" t="s">
        <v>30</v>
      </c>
      <c r="E73" s="33">
        <v>33</v>
      </c>
      <c r="F73" s="33" t="s">
        <v>56</v>
      </c>
      <c r="G73" s="32" t="s">
        <v>40</v>
      </c>
      <c r="H73" s="34">
        <v>35095</v>
      </c>
      <c r="I73" s="35">
        <f t="shared" ca="1" si="0"/>
        <v>23</v>
      </c>
      <c r="J73" s="36">
        <v>898537480</v>
      </c>
      <c r="K73" s="37">
        <v>653715218</v>
      </c>
    </row>
    <row r="74" spans="2:11" s="29" customFormat="1" x14ac:dyDescent="0.45">
      <c r="B74" s="30" t="s">
        <v>19</v>
      </c>
      <c r="C74" s="31" t="s">
        <v>15</v>
      </c>
      <c r="D74" s="32" t="s">
        <v>24</v>
      </c>
      <c r="E74" s="33">
        <v>4</v>
      </c>
      <c r="F74" s="33" t="s">
        <v>25</v>
      </c>
      <c r="G74" s="32" t="s">
        <v>18</v>
      </c>
      <c r="H74" s="34">
        <v>35206</v>
      </c>
      <c r="I74" s="35">
        <f t="shared" ca="1" si="0"/>
        <v>23</v>
      </c>
      <c r="J74" s="36">
        <v>784525719</v>
      </c>
      <c r="K74" s="37">
        <v>653716187</v>
      </c>
    </row>
    <row r="75" spans="2:11" s="29" customFormat="1" x14ac:dyDescent="0.45">
      <c r="B75" s="30" t="s">
        <v>47</v>
      </c>
      <c r="C75" s="31" t="s">
        <v>26</v>
      </c>
      <c r="D75" s="32" t="s">
        <v>30</v>
      </c>
      <c r="E75" s="33">
        <v>27</v>
      </c>
      <c r="F75" s="33" t="s">
        <v>51</v>
      </c>
      <c r="G75" s="32" t="s">
        <v>52</v>
      </c>
      <c r="H75" s="34">
        <v>35206</v>
      </c>
      <c r="I75" s="35">
        <f t="shared" ca="1" si="0"/>
        <v>23</v>
      </c>
      <c r="J75" s="36">
        <v>892536861</v>
      </c>
      <c r="K75" s="37">
        <v>653715269</v>
      </c>
    </row>
    <row r="76" spans="2:11" s="29" customFormat="1" x14ac:dyDescent="0.45">
      <c r="B76" s="30" t="s">
        <v>33</v>
      </c>
      <c r="C76" s="31" t="s">
        <v>34</v>
      </c>
      <c r="D76" s="32" t="s">
        <v>30</v>
      </c>
      <c r="E76" s="33">
        <v>21</v>
      </c>
      <c r="F76" s="33" t="s">
        <v>36</v>
      </c>
      <c r="G76" s="32" t="s">
        <v>32</v>
      </c>
      <c r="H76" s="34">
        <v>35317</v>
      </c>
      <c r="I76" s="35">
        <f t="shared" ca="1" si="0"/>
        <v>23</v>
      </c>
      <c r="J76" s="36">
        <v>886536242</v>
      </c>
      <c r="K76" s="37">
        <v>653715320</v>
      </c>
    </row>
    <row r="77" spans="2:11" s="29" customFormat="1" x14ac:dyDescent="0.45">
      <c r="B77" s="30" t="s">
        <v>29</v>
      </c>
      <c r="C77" s="31" t="s">
        <v>15</v>
      </c>
      <c r="D77" s="32" t="s">
        <v>30</v>
      </c>
      <c r="E77" s="33">
        <v>15</v>
      </c>
      <c r="F77" s="33" t="s">
        <v>31</v>
      </c>
      <c r="G77" s="32" t="s">
        <v>32</v>
      </c>
      <c r="H77" s="34">
        <v>35428</v>
      </c>
      <c r="I77" s="35">
        <f t="shared" ca="1" si="0"/>
        <v>23</v>
      </c>
      <c r="J77" s="36">
        <v>880535623</v>
      </c>
      <c r="K77" s="37">
        <v>653715371</v>
      </c>
    </row>
    <row r="78" spans="2:11" s="29" customFormat="1" x14ac:dyDescent="0.45">
      <c r="B78" s="30" t="s">
        <v>19</v>
      </c>
      <c r="C78" s="31" t="s">
        <v>20</v>
      </c>
      <c r="D78" s="32" t="s">
        <v>30</v>
      </c>
      <c r="E78" s="33">
        <v>9</v>
      </c>
      <c r="F78" s="33" t="s">
        <v>22</v>
      </c>
      <c r="G78" s="32" t="s">
        <v>23</v>
      </c>
      <c r="H78" s="34">
        <v>35539</v>
      </c>
      <c r="I78" s="35">
        <f t="shared" ca="1" si="0"/>
        <v>22</v>
      </c>
      <c r="J78" s="36">
        <v>874535004</v>
      </c>
      <c r="K78" s="37">
        <v>653715422</v>
      </c>
    </row>
    <row r="79" spans="2:11" s="29" customFormat="1" x14ac:dyDescent="0.45">
      <c r="B79" s="30" t="s">
        <v>41</v>
      </c>
      <c r="C79" s="31" t="s">
        <v>71</v>
      </c>
      <c r="D79" s="32" t="s">
        <v>30</v>
      </c>
      <c r="E79" s="33">
        <v>3</v>
      </c>
      <c r="F79" s="33" t="s">
        <v>87</v>
      </c>
      <c r="G79" s="32" t="s">
        <v>18</v>
      </c>
      <c r="H79" s="34">
        <v>35650</v>
      </c>
      <c r="I79" s="35">
        <f t="shared" ca="1" si="0"/>
        <v>22</v>
      </c>
      <c r="J79" s="36">
        <v>868534385</v>
      </c>
      <c r="K79" s="37">
        <v>653715473</v>
      </c>
    </row>
    <row r="80" spans="2:11" s="29" customFormat="1" x14ac:dyDescent="0.45">
      <c r="B80" s="30" t="s">
        <v>19</v>
      </c>
      <c r="C80" s="31" t="s">
        <v>34</v>
      </c>
      <c r="D80" s="32" t="s">
        <v>24</v>
      </c>
      <c r="E80" s="33">
        <v>10</v>
      </c>
      <c r="F80" s="33" t="s">
        <v>46</v>
      </c>
      <c r="G80" s="32" t="s">
        <v>23</v>
      </c>
      <c r="H80" s="34">
        <v>35761</v>
      </c>
      <c r="I80" s="35">
        <f t="shared" ca="1" si="0"/>
        <v>22</v>
      </c>
      <c r="J80" s="36">
        <v>790526338</v>
      </c>
      <c r="K80" s="37">
        <v>653716136</v>
      </c>
    </row>
    <row r="81" spans="1:11" s="29" customFormat="1" x14ac:dyDescent="0.45">
      <c r="B81" s="30" t="s">
        <v>19</v>
      </c>
      <c r="C81" s="31" t="s">
        <v>48</v>
      </c>
      <c r="D81" s="32" t="s">
        <v>60</v>
      </c>
      <c r="E81" s="33">
        <v>30</v>
      </c>
      <c r="F81" s="33" t="s">
        <v>83</v>
      </c>
      <c r="G81" s="32" t="s">
        <v>18</v>
      </c>
      <c r="H81" s="34">
        <v>35761</v>
      </c>
      <c r="I81" s="35">
        <f t="shared" ca="1" si="0"/>
        <v>22</v>
      </c>
      <c r="J81" s="36">
        <v>862533766</v>
      </c>
      <c r="K81" s="37">
        <v>653715524</v>
      </c>
    </row>
    <row r="82" spans="1:11" s="29" customFormat="1" x14ac:dyDescent="0.45">
      <c r="B82" s="30" t="s">
        <v>70</v>
      </c>
      <c r="C82" s="31" t="s">
        <v>42</v>
      </c>
      <c r="D82" s="32" t="s">
        <v>60</v>
      </c>
      <c r="E82" s="33">
        <v>24</v>
      </c>
      <c r="F82" s="33" t="s">
        <v>81</v>
      </c>
      <c r="G82" s="32" t="s">
        <v>18</v>
      </c>
      <c r="H82" s="34">
        <v>35872</v>
      </c>
      <c r="I82" s="35">
        <f t="shared" ca="1" si="0"/>
        <v>21</v>
      </c>
      <c r="J82" s="36">
        <v>856533147</v>
      </c>
      <c r="K82" s="37">
        <v>653715575</v>
      </c>
    </row>
    <row r="83" spans="1:11" s="29" customFormat="1" x14ac:dyDescent="0.45">
      <c r="B83" s="30" t="s">
        <v>65</v>
      </c>
      <c r="C83" s="31" t="s">
        <v>74</v>
      </c>
      <c r="D83" s="32" t="s">
        <v>60</v>
      </c>
      <c r="E83" s="33">
        <v>18</v>
      </c>
      <c r="F83" s="33" t="s">
        <v>77</v>
      </c>
      <c r="G83" s="32" t="s">
        <v>78</v>
      </c>
      <c r="H83" s="34">
        <v>35983</v>
      </c>
      <c r="I83" s="35">
        <f t="shared" ca="1" si="0"/>
        <v>21</v>
      </c>
      <c r="J83" s="36">
        <v>850532528</v>
      </c>
      <c r="K83" s="37">
        <v>653715626</v>
      </c>
    </row>
    <row r="84" spans="1:11" s="29" customFormat="1" x14ac:dyDescent="0.45">
      <c r="B84" s="30" t="s">
        <v>37</v>
      </c>
      <c r="C84" s="31" t="s">
        <v>38</v>
      </c>
      <c r="D84" s="32" t="s">
        <v>60</v>
      </c>
      <c r="E84" s="33">
        <v>12</v>
      </c>
      <c r="F84" s="33" t="s">
        <v>69</v>
      </c>
      <c r="G84" s="32" t="s">
        <v>32</v>
      </c>
      <c r="H84" s="34">
        <v>36094</v>
      </c>
      <c r="I84" s="35">
        <f t="shared" ref="I84:I139" ca="1" si="1">DATEDIF(H85,TODAY(),"y")</f>
        <v>21</v>
      </c>
      <c r="J84" s="36">
        <v>844531909</v>
      </c>
      <c r="K84" s="37">
        <v>653715677</v>
      </c>
    </row>
    <row r="85" spans="1:11" s="29" customFormat="1" x14ac:dyDescent="0.45">
      <c r="B85" s="30" t="s">
        <v>19</v>
      </c>
      <c r="C85" s="31" t="s">
        <v>48</v>
      </c>
      <c r="D85" s="32" t="s">
        <v>60</v>
      </c>
      <c r="E85" s="33">
        <v>6</v>
      </c>
      <c r="F85" s="33" t="s">
        <v>61</v>
      </c>
      <c r="G85" s="32" t="s">
        <v>32</v>
      </c>
      <c r="H85" s="34">
        <v>36205</v>
      </c>
      <c r="I85" s="35">
        <f t="shared" ca="1" si="1"/>
        <v>20</v>
      </c>
      <c r="J85" s="36">
        <v>838531290</v>
      </c>
      <c r="K85" s="37">
        <v>653715728</v>
      </c>
    </row>
    <row r="86" spans="1:11" s="29" customFormat="1" x14ac:dyDescent="0.45">
      <c r="B86" s="30" t="s">
        <v>14</v>
      </c>
      <c r="C86" s="31" t="s">
        <v>26</v>
      </c>
      <c r="D86" s="32" t="s">
        <v>24</v>
      </c>
      <c r="E86" s="33">
        <v>16</v>
      </c>
      <c r="F86" s="33" t="s">
        <v>53</v>
      </c>
      <c r="G86" s="32" t="s">
        <v>32</v>
      </c>
      <c r="H86" s="34">
        <v>36316</v>
      </c>
      <c r="I86" s="35">
        <f t="shared" ca="1" si="1"/>
        <v>20</v>
      </c>
      <c r="J86" s="36">
        <v>796526957</v>
      </c>
      <c r="K86" s="37">
        <v>653716085</v>
      </c>
    </row>
    <row r="87" spans="1:11" s="29" customFormat="1" x14ac:dyDescent="0.45">
      <c r="B87" s="30" t="s">
        <v>41</v>
      </c>
      <c r="C87" s="31" t="s">
        <v>48</v>
      </c>
      <c r="D87" s="32" t="s">
        <v>27</v>
      </c>
      <c r="E87" s="33">
        <v>29</v>
      </c>
      <c r="F87" s="33" t="s">
        <v>57</v>
      </c>
      <c r="G87" s="32" t="s">
        <v>18</v>
      </c>
      <c r="H87" s="34">
        <v>36316</v>
      </c>
      <c r="I87" s="35">
        <f t="shared" ca="1" si="1"/>
        <v>20</v>
      </c>
      <c r="J87" s="36">
        <v>832530671</v>
      </c>
      <c r="K87" s="37">
        <v>653715779</v>
      </c>
    </row>
    <row r="88" spans="1:11" s="29" customFormat="1" x14ac:dyDescent="0.45">
      <c r="B88" s="30" t="s">
        <v>54</v>
      </c>
      <c r="C88" s="31" t="s">
        <v>38</v>
      </c>
      <c r="D88" s="32" t="s">
        <v>27</v>
      </c>
      <c r="E88" s="33">
        <v>23</v>
      </c>
      <c r="F88" s="33" t="s">
        <v>55</v>
      </c>
      <c r="G88" s="32" t="s">
        <v>18</v>
      </c>
      <c r="H88" s="34">
        <v>36427</v>
      </c>
      <c r="I88" s="35">
        <f t="shared" ca="1" si="1"/>
        <v>20</v>
      </c>
      <c r="J88" s="36">
        <v>826530052</v>
      </c>
      <c r="K88" s="37">
        <v>653715830</v>
      </c>
    </row>
    <row r="89" spans="1:11" s="29" customFormat="1" x14ac:dyDescent="0.45">
      <c r="B89" s="30" t="s">
        <v>54</v>
      </c>
      <c r="C89" s="31" t="s">
        <v>42</v>
      </c>
      <c r="D89" s="32" t="s">
        <v>75</v>
      </c>
      <c r="E89" s="33">
        <v>13</v>
      </c>
      <c r="F89" s="33" t="s">
        <v>82</v>
      </c>
      <c r="G89" s="32" t="s">
        <v>32</v>
      </c>
      <c r="H89" s="34">
        <v>36538</v>
      </c>
      <c r="I89" s="35">
        <f t="shared" ca="1" si="1"/>
        <v>19</v>
      </c>
      <c r="J89" s="36">
        <v>820529433</v>
      </c>
      <c r="K89" s="37">
        <v>653715881</v>
      </c>
    </row>
    <row r="90" spans="1:11" s="29" customFormat="1" x14ac:dyDescent="0.45">
      <c r="B90" s="30" t="s">
        <v>19</v>
      </c>
      <c r="C90" s="31" t="s">
        <v>74</v>
      </c>
      <c r="D90" s="32" t="s">
        <v>75</v>
      </c>
      <c r="E90" s="33">
        <v>7</v>
      </c>
      <c r="F90" s="33" t="s">
        <v>76</v>
      </c>
      <c r="G90" s="32" t="s">
        <v>32</v>
      </c>
      <c r="H90" s="34">
        <v>36649</v>
      </c>
      <c r="I90" s="35">
        <f t="shared" ca="1" si="1"/>
        <v>19</v>
      </c>
      <c r="J90" s="36">
        <v>814528814</v>
      </c>
      <c r="K90" s="37">
        <v>653715932</v>
      </c>
    </row>
    <row r="91" spans="1:11" s="29" customFormat="1" x14ac:dyDescent="0.45">
      <c r="B91" s="30" t="s">
        <v>65</v>
      </c>
      <c r="C91" s="31" t="s">
        <v>66</v>
      </c>
      <c r="D91" s="32" t="s">
        <v>24</v>
      </c>
      <c r="E91" s="33">
        <v>28</v>
      </c>
      <c r="F91" s="33" t="s">
        <v>67</v>
      </c>
      <c r="G91" s="32" t="s">
        <v>68</v>
      </c>
      <c r="H91" s="34">
        <v>36760</v>
      </c>
      <c r="I91" s="35">
        <f t="shared" ca="1" si="1"/>
        <v>19</v>
      </c>
      <c r="J91" s="36">
        <v>808528195</v>
      </c>
      <c r="K91" s="37">
        <v>653715983</v>
      </c>
    </row>
    <row r="92" spans="1:11" s="29" customFormat="1" x14ac:dyDescent="0.45">
      <c r="B92" s="40" t="s">
        <v>37</v>
      </c>
      <c r="C92" s="41" t="s">
        <v>44</v>
      </c>
      <c r="D92" s="42" t="s">
        <v>24</v>
      </c>
      <c r="E92" s="43">
        <v>22</v>
      </c>
      <c r="F92" s="43" t="s">
        <v>59</v>
      </c>
      <c r="G92" s="42" t="s">
        <v>18</v>
      </c>
      <c r="H92" s="44">
        <v>36871</v>
      </c>
      <c r="I92" s="45">
        <f t="shared" ca="1" si="1"/>
        <v>61</v>
      </c>
      <c r="J92" s="46">
        <v>802527576</v>
      </c>
      <c r="K92" s="47">
        <v>653716034</v>
      </c>
    </row>
    <row r="93" spans="1:11" s="29" customFormat="1" x14ac:dyDescent="0.45">
      <c r="B93" s="30" t="s">
        <v>29</v>
      </c>
      <c r="C93" s="31" t="s">
        <v>15</v>
      </c>
      <c r="D93" s="32" t="s">
        <v>30</v>
      </c>
      <c r="E93" s="33">
        <v>15</v>
      </c>
      <c r="F93" s="33" t="s">
        <v>31</v>
      </c>
      <c r="G93" s="32" t="s">
        <v>32</v>
      </c>
      <c r="H93" s="34">
        <v>21332</v>
      </c>
      <c r="I93" s="48">
        <f t="shared" ca="1" si="1"/>
        <v>61</v>
      </c>
      <c r="J93" s="36">
        <v>550501578</v>
      </c>
      <c r="K93" s="37">
        <v>653718176</v>
      </c>
    </row>
    <row r="94" spans="1:11" s="29" customFormat="1" x14ac:dyDescent="0.45">
      <c r="A94" s="49"/>
      <c r="B94" s="30" t="s">
        <v>33</v>
      </c>
      <c r="C94" s="31" t="s">
        <v>34</v>
      </c>
      <c r="D94" s="32" t="s">
        <v>35</v>
      </c>
      <c r="E94" s="33">
        <v>21</v>
      </c>
      <c r="F94" s="33" t="s">
        <v>36</v>
      </c>
      <c r="G94" s="32" t="s">
        <v>32</v>
      </c>
      <c r="H94" s="34">
        <v>21344</v>
      </c>
      <c r="I94" s="48">
        <f t="shared" ca="1" si="1"/>
        <v>61</v>
      </c>
      <c r="J94" s="36">
        <v>556502197</v>
      </c>
      <c r="K94" s="37">
        <v>653718125</v>
      </c>
    </row>
    <row r="95" spans="1:11" s="29" customFormat="1" x14ac:dyDescent="0.45">
      <c r="A95" s="49"/>
      <c r="B95" s="30" t="s">
        <v>37</v>
      </c>
      <c r="C95" s="31" t="s">
        <v>38</v>
      </c>
      <c r="D95" s="32" t="s">
        <v>16</v>
      </c>
      <c r="E95" s="33">
        <v>36</v>
      </c>
      <c r="F95" s="33" t="s">
        <v>39</v>
      </c>
      <c r="G95" s="32" t="s">
        <v>40</v>
      </c>
      <c r="H95" s="34">
        <v>21363</v>
      </c>
      <c r="I95" s="48">
        <f t="shared" ca="1" si="1"/>
        <v>61</v>
      </c>
      <c r="J95" s="36">
        <v>622509006</v>
      </c>
      <c r="K95" s="37">
        <v>653717564</v>
      </c>
    </row>
    <row r="96" spans="1:11" s="29" customFormat="1" x14ac:dyDescent="0.45">
      <c r="A96" s="49"/>
      <c r="B96" s="30" t="s">
        <v>41</v>
      </c>
      <c r="C96" s="31" t="s">
        <v>42</v>
      </c>
      <c r="D96" s="32" t="s">
        <v>16</v>
      </c>
      <c r="E96" s="33">
        <v>37</v>
      </c>
      <c r="F96" s="33" t="s">
        <v>43</v>
      </c>
      <c r="G96" s="32" t="s">
        <v>18</v>
      </c>
      <c r="H96" s="34">
        <v>21364</v>
      </c>
      <c r="I96" s="48">
        <f t="shared" ca="1" si="1"/>
        <v>60</v>
      </c>
      <c r="J96" s="36">
        <v>628509625</v>
      </c>
      <c r="K96" s="37">
        <v>653717513</v>
      </c>
    </row>
    <row r="97" spans="1:11" s="29" customFormat="1" x14ac:dyDescent="0.45">
      <c r="A97" s="49"/>
      <c r="B97" s="30" t="s">
        <v>33</v>
      </c>
      <c r="C97" s="31" t="s">
        <v>44</v>
      </c>
      <c r="D97" s="32" t="s">
        <v>27</v>
      </c>
      <c r="E97" s="33">
        <v>11</v>
      </c>
      <c r="F97" s="33" t="s">
        <v>45</v>
      </c>
      <c r="G97" s="32" t="s">
        <v>32</v>
      </c>
      <c r="H97" s="34">
        <v>21743</v>
      </c>
      <c r="I97" s="48">
        <f t="shared" ca="1" si="1"/>
        <v>60</v>
      </c>
      <c r="J97" s="36">
        <v>484494769</v>
      </c>
      <c r="K97" s="37">
        <v>653718737</v>
      </c>
    </row>
    <row r="98" spans="1:11" s="29" customFormat="1" x14ac:dyDescent="0.45">
      <c r="A98" s="49"/>
      <c r="B98" s="30" t="s">
        <v>19</v>
      </c>
      <c r="C98" s="31" t="s">
        <v>34</v>
      </c>
      <c r="D98" s="32" t="s">
        <v>24</v>
      </c>
      <c r="E98" s="33">
        <v>10</v>
      </c>
      <c r="F98" s="33" t="s">
        <v>46</v>
      </c>
      <c r="G98" s="32" t="s">
        <v>23</v>
      </c>
      <c r="H98" s="34">
        <v>21886</v>
      </c>
      <c r="I98" s="48">
        <f t="shared" ca="1" si="1"/>
        <v>59</v>
      </c>
      <c r="J98" s="36">
        <v>640510863</v>
      </c>
      <c r="K98" s="37">
        <v>653717411</v>
      </c>
    </row>
    <row r="99" spans="1:11" s="29" customFormat="1" x14ac:dyDescent="0.45">
      <c r="A99" s="49"/>
      <c r="B99" s="30" t="s">
        <v>47</v>
      </c>
      <c r="C99" s="31" t="s">
        <v>48</v>
      </c>
      <c r="D99" s="32" t="s">
        <v>27</v>
      </c>
      <c r="E99" s="33">
        <v>17</v>
      </c>
      <c r="F99" s="33" t="s">
        <v>49</v>
      </c>
      <c r="G99" s="32" t="s">
        <v>32</v>
      </c>
      <c r="H99" s="34">
        <v>22154</v>
      </c>
      <c r="I99" s="48">
        <f t="shared" ca="1" si="1"/>
        <v>59</v>
      </c>
      <c r="J99" s="36">
        <v>490495388</v>
      </c>
      <c r="K99" s="37">
        <v>653718686</v>
      </c>
    </row>
    <row r="100" spans="1:11" s="29" customFormat="1" x14ac:dyDescent="0.45">
      <c r="A100" s="49"/>
      <c r="B100" s="30" t="s">
        <v>47</v>
      </c>
      <c r="C100" s="31" t="s">
        <v>26</v>
      </c>
      <c r="D100" s="32" t="s">
        <v>50</v>
      </c>
      <c r="E100" s="33">
        <v>27</v>
      </c>
      <c r="F100" s="33" t="s">
        <v>51</v>
      </c>
      <c r="G100" s="32" t="s">
        <v>52</v>
      </c>
      <c r="H100" s="34">
        <v>22154</v>
      </c>
      <c r="I100" s="48">
        <f t="shared" ca="1" si="1"/>
        <v>58</v>
      </c>
      <c r="J100" s="36">
        <v>562502816</v>
      </c>
      <c r="K100" s="37">
        <v>653718074</v>
      </c>
    </row>
    <row r="101" spans="1:11" s="29" customFormat="1" x14ac:dyDescent="0.45">
      <c r="A101" s="49"/>
      <c r="B101" s="30" t="s">
        <v>14</v>
      </c>
      <c r="C101" s="31" t="s">
        <v>26</v>
      </c>
      <c r="D101" s="32" t="s">
        <v>24</v>
      </c>
      <c r="E101" s="33">
        <v>16</v>
      </c>
      <c r="F101" s="33" t="s">
        <v>53</v>
      </c>
      <c r="G101" s="32" t="s">
        <v>32</v>
      </c>
      <c r="H101" s="34">
        <v>22441</v>
      </c>
      <c r="I101" s="48">
        <f t="shared" ca="1" si="1"/>
        <v>58</v>
      </c>
      <c r="J101" s="36">
        <v>646511482</v>
      </c>
      <c r="K101" s="37">
        <v>653717360</v>
      </c>
    </row>
    <row r="102" spans="1:11" s="29" customFormat="1" x14ac:dyDescent="0.45">
      <c r="A102" s="49"/>
      <c r="B102" s="30" t="s">
        <v>54</v>
      </c>
      <c r="C102" s="31" t="s">
        <v>38</v>
      </c>
      <c r="D102" s="32" t="s">
        <v>27</v>
      </c>
      <c r="E102" s="33">
        <v>23</v>
      </c>
      <c r="F102" s="33" t="s">
        <v>55</v>
      </c>
      <c r="G102" s="32" t="s">
        <v>18</v>
      </c>
      <c r="H102" s="34">
        <v>22565</v>
      </c>
      <c r="I102" s="48">
        <f t="shared" ca="1" si="1"/>
        <v>58</v>
      </c>
      <c r="J102" s="36">
        <v>496496007</v>
      </c>
      <c r="K102" s="37">
        <v>653718635</v>
      </c>
    </row>
    <row r="103" spans="1:11" s="29" customFormat="1" x14ac:dyDescent="0.45">
      <c r="A103" s="49"/>
      <c r="B103" s="30" t="s">
        <v>54</v>
      </c>
      <c r="C103" s="31" t="s">
        <v>20</v>
      </c>
      <c r="D103" s="32" t="s">
        <v>30</v>
      </c>
      <c r="E103" s="33">
        <v>33</v>
      </c>
      <c r="F103" s="33" t="s">
        <v>56</v>
      </c>
      <c r="G103" s="32" t="s">
        <v>40</v>
      </c>
      <c r="H103" s="34">
        <v>22565</v>
      </c>
      <c r="I103" s="48">
        <f t="shared" ca="1" si="1"/>
        <v>57</v>
      </c>
      <c r="J103" s="36">
        <v>568503435</v>
      </c>
      <c r="K103" s="37">
        <v>653718023</v>
      </c>
    </row>
    <row r="104" spans="1:11" s="29" customFormat="1" x14ac:dyDescent="0.45">
      <c r="A104" s="49"/>
      <c r="B104" s="30" t="s">
        <v>41</v>
      </c>
      <c r="C104" s="31" t="s">
        <v>48</v>
      </c>
      <c r="D104" s="32" t="s">
        <v>27</v>
      </c>
      <c r="E104" s="33">
        <v>29</v>
      </c>
      <c r="F104" s="33" t="s">
        <v>57</v>
      </c>
      <c r="G104" s="32" t="s">
        <v>18</v>
      </c>
      <c r="H104" s="34">
        <v>22976</v>
      </c>
      <c r="I104" s="48">
        <f t="shared" ca="1" si="1"/>
        <v>57</v>
      </c>
      <c r="J104" s="36">
        <v>502496626</v>
      </c>
      <c r="K104" s="37">
        <v>653718584</v>
      </c>
    </row>
    <row r="105" spans="1:11" s="29" customFormat="1" x14ac:dyDescent="0.45">
      <c r="A105" s="49"/>
      <c r="B105" s="30" t="s">
        <v>41</v>
      </c>
      <c r="C105" s="31" t="s">
        <v>26</v>
      </c>
      <c r="D105" s="32" t="s">
        <v>16</v>
      </c>
      <c r="E105" s="33">
        <v>2</v>
      </c>
      <c r="F105" s="33" t="s">
        <v>58</v>
      </c>
      <c r="G105" s="32" t="s">
        <v>18</v>
      </c>
      <c r="H105" s="34">
        <v>22976</v>
      </c>
      <c r="I105" s="48">
        <f t="shared" ca="1" si="1"/>
        <v>57</v>
      </c>
      <c r="J105" s="36">
        <v>574504054</v>
      </c>
      <c r="K105" s="37">
        <v>653717972</v>
      </c>
    </row>
    <row r="106" spans="1:11" s="29" customFormat="1" x14ac:dyDescent="0.45">
      <c r="A106" s="49"/>
      <c r="B106" s="30" t="s">
        <v>37</v>
      </c>
      <c r="C106" s="31" t="s">
        <v>44</v>
      </c>
      <c r="D106" s="32" t="s">
        <v>24</v>
      </c>
      <c r="E106" s="33">
        <v>22</v>
      </c>
      <c r="F106" s="33" t="s">
        <v>59</v>
      </c>
      <c r="G106" s="32" t="s">
        <v>18</v>
      </c>
      <c r="H106" s="34">
        <v>22996</v>
      </c>
      <c r="I106" s="48">
        <f t="shared" ca="1" si="1"/>
        <v>56</v>
      </c>
      <c r="J106" s="36">
        <v>652512101</v>
      </c>
      <c r="K106" s="37">
        <v>653717309</v>
      </c>
    </row>
    <row r="107" spans="1:11" s="29" customFormat="1" x14ac:dyDescent="0.45">
      <c r="A107" s="49"/>
      <c r="B107" s="30" t="s">
        <v>19</v>
      </c>
      <c r="C107" s="31" t="s">
        <v>48</v>
      </c>
      <c r="D107" s="32" t="s">
        <v>60</v>
      </c>
      <c r="E107" s="33">
        <v>6</v>
      </c>
      <c r="F107" s="33" t="s">
        <v>61</v>
      </c>
      <c r="G107" s="32" t="s">
        <v>32</v>
      </c>
      <c r="H107" s="34">
        <v>23387</v>
      </c>
      <c r="I107" s="48">
        <f t="shared" ca="1" si="1"/>
        <v>56</v>
      </c>
      <c r="J107" s="36">
        <v>508497245</v>
      </c>
      <c r="K107" s="37">
        <v>653718533</v>
      </c>
    </row>
    <row r="108" spans="1:11" s="29" customFormat="1" x14ac:dyDescent="0.45">
      <c r="A108" s="49"/>
      <c r="B108" s="30" t="s">
        <v>19</v>
      </c>
      <c r="C108" s="31" t="s">
        <v>62</v>
      </c>
      <c r="D108" s="32" t="s">
        <v>63</v>
      </c>
      <c r="E108" s="33">
        <v>8</v>
      </c>
      <c r="F108" s="33" t="s">
        <v>64</v>
      </c>
      <c r="G108" s="32" t="s">
        <v>32</v>
      </c>
      <c r="H108" s="34">
        <v>23387</v>
      </c>
      <c r="I108" s="48">
        <f t="shared" ca="1" si="1"/>
        <v>55</v>
      </c>
      <c r="J108" s="36">
        <v>580504673</v>
      </c>
      <c r="K108" s="37">
        <v>653717921</v>
      </c>
    </row>
    <row r="109" spans="1:11" s="29" customFormat="1" x14ac:dyDescent="0.45">
      <c r="A109" s="49"/>
      <c r="B109" s="30" t="s">
        <v>65</v>
      </c>
      <c r="C109" s="31" t="s">
        <v>66</v>
      </c>
      <c r="D109" s="32" t="s">
        <v>24</v>
      </c>
      <c r="E109" s="33">
        <v>28</v>
      </c>
      <c r="F109" s="33" t="s">
        <v>67</v>
      </c>
      <c r="G109" s="32" t="s">
        <v>68</v>
      </c>
      <c r="H109" s="34">
        <v>23551</v>
      </c>
      <c r="I109" s="48">
        <f t="shared" ca="1" si="1"/>
        <v>55</v>
      </c>
      <c r="J109" s="36">
        <v>658512720</v>
      </c>
      <c r="K109" s="37">
        <v>653717258</v>
      </c>
    </row>
    <row r="110" spans="1:11" s="29" customFormat="1" x14ac:dyDescent="0.45">
      <c r="A110" s="49"/>
      <c r="B110" s="30" t="s">
        <v>37</v>
      </c>
      <c r="C110" s="31" t="s">
        <v>38</v>
      </c>
      <c r="D110" s="32" t="s">
        <v>60</v>
      </c>
      <c r="E110" s="33">
        <v>12</v>
      </c>
      <c r="F110" s="33" t="s">
        <v>69</v>
      </c>
      <c r="G110" s="32" t="s">
        <v>32</v>
      </c>
      <c r="H110" s="34">
        <v>23798</v>
      </c>
      <c r="I110" s="48">
        <f t="shared" ca="1" si="1"/>
        <v>55</v>
      </c>
      <c r="J110" s="36">
        <v>514497864</v>
      </c>
      <c r="K110" s="37">
        <v>653718482</v>
      </c>
    </row>
    <row r="111" spans="1:11" s="29" customFormat="1" x14ac:dyDescent="0.45">
      <c r="A111" s="49"/>
      <c r="B111" s="30" t="s">
        <v>70</v>
      </c>
      <c r="C111" s="31" t="s">
        <v>71</v>
      </c>
      <c r="D111" s="32" t="s">
        <v>16</v>
      </c>
      <c r="E111" s="33">
        <v>14</v>
      </c>
      <c r="F111" s="33" t="s">
        <v>72</v>
      </c>
      <c r="G111" s="32" t="s">
        <v>73</v>
      </c>
      <c r="H111" s="34">
        <v>23798</v>
      </c>
      <c r="I111" s="48">
        <f t="shared" ca="1" si="1"/>
        <v>54</v>
      </c>
      <c r="J111" s="36">
        <v>586505292</v>
      </c>
      <c r="K111" s="37">
        <v>653717870</v>
      </c>
    </row>
    <row r="112" spans="1:11" s="29" customFormat="1" x14ac:dyDescent="0.45">
      <c r="A112" s="49"/>
      <c r="B112" s="30" t="s">
        <v>19</v>
      </c>
      <c r="C112" s="31" t="s">
        <v>74</v>
      </c>
      <c r="D112" s="32" t="s">
        <v>75</v>
      </c>
      <c r="E112" s="33">
        <v>7</v>
      </c>
      <c r="F112" s="33" t="s">
        <v>76</v>
      </c>
      <c r="G112" s="32" t="s">
        <v>32</v>
      </c>
      <c r="H112" s="34">
        <v>24106</v>
      </c>
      <c r="I112" s="48">
        <f t="shared" ca="1" si="1"/>
        <v>54</v>
      </c>
      <c r="J112" s="36">
        <v>664513339</v>
      </c>
      <c r="K112" s="37">
        <v>653717207</v>
      </c>
    </row>
    <row r="113" spans="1:11" s="29" customFormat="1" x14ac:dyDescent="0.45">
      <c r="A113" s="49"/>
      <c r="B113" s="30" t="s">
        <v>65</v>
      </c>
      <c r="C113" s="31" t="s">
        <v>74</v>
      </c>
      <c r="D113" s="32" t="s">
        <v>60</v>
      </c>
      <c r="E113" s="33">
        <v>18</v>
      </c>
      <c r="F113" s="33" t="s">
        <v>77</v>
      </c>
      <c r="G113" s="32" t="s">
        <v>78</v>
      </c>
      <c r="H113" s="34">
        <v>24209</v>
      </c>
      <c r="I113" s="48">
        <f t="shared" ca="1" si="1"/>
        <v>54</v>
      </c>
      <c r="J113" s="36">
        <v>520498483</v>
      </c>
      <c r="K113" s="37">
        <v>653718431</v>
      </c>
    </row>
    <row r="114" spans="1:11" s="29" customFormat="1" x14ac:dyDescent="0.45">
      <c r="A114" s="49"/>
      <c r="B114" s="30" t="s">
        <v>19</v>
      </c>
      <c r="C114" s="31" t="s">
        <v>20</v>
      </c>
      <c r="D114" s="32" t="s">
        <v>79</v>
      </c>
      <c r="E114" s="33">
        <v>20</v>
      </c>
      <c r="F114" s="33" t="s">
        <v>80</v>
      </c>
      <c r="G114" s="32" t="s">
        <v>78</v>
      </c>
      <c r="H114" s="34">
        <v>24209</v>
      </c>
      <c r="I114" s="48">
        <f t="shared" ca="1" si="1"/>
        <v>52</v>
      </c>
      <c r="J114" s="36">
        <v>592505911</v>
      </c>
      <c r="K114" s="37">
        <v>653717819</v>
      </c>
    </row>
    <row r="115" spans="1:11" x14ac:dyDescent="0.45">
      <c r="B115" s="30" t="s">
        <v>70</v>
      </c>
      <c r="C115" s="31" t="s">
        <v>42</v>
      </c>
      <c r="D115" s="32" t="s">
        <v>60</v>
      </c>
      <c r="E115" s="33">
        <v>24</v>
      </c>
      <c r="F115" s="33" t="s">
        <v>81</v>
      </c>
      <c r="G115" s="32" t="s">
        <v>18</v>
      </c>
      <c r="H115" s="34">
        <v>24620</v>
      </c>
      <c r="I115" s="48">
        <f t="shared" ca="1" si="1"/>
        <v>52</v>
      </c>
      <c r="J115" s="36">
        <v>526499102</v>
      </c>
      <c r="K115" s="37">
        <v>653718380</v>
      </c>
    </row>
    <row r="116" spans="1:11" x14ac:dyDescent="0.45">
      <c r="B116" s="30" t="s">
        <v>54</v>
      </c>
      <c r="C116" s="31" t="s">
        <v>42</v>
      </c>
      <c r="D116" s="32" t="s">
        <v>75</v>
      </c>
      <c r="E116" s="33">
        <v>13</v>
      </c>
      <c r="F116" s="33" t="s">
        <v>82</v>
      </c>
      <c r="G116" s="32" t="s">
        <v>32</v>
      </c>
      <c r="H116" s="34">
        <v>24661</v>
      </c>
      <c r="I116" s="48">
        <f t="shared" ca="1" si="1"/>
        <v>51</v>
      </c>
      <c r="J116" s="36">
        <v>670513958</v>
      </c>
      <c r="K116" s="37">
        <v>653717156</v>
      </c>
    </row>
    <row r="117" spans="1:11" x14ac:dyDescent="0.45">
      <c r="B117" s="30" t="s">
        <v>19</v>
      </c>
      <c r="C117" s="31" t="s">
        <v>48</v>
      </c>
      <c r="D117" s="32" t="s">
        <v>60</v>
      </c>
      <c r="E117" s="33">
        <v>30</v>
      </c>
      <c r="F117" s="33" t="s">
        <v>83</v>
      </c>
      <c r="G117" s="32" t="s">
        <v>18</v>
      </c>
      <c r="H117" s="34">
        <v>25031</v>
      </c>
      <c r="I117" s="48">
        <f t="shared" ca="1" si="1"/>
        <v>51</v>
      </c>
      <c r="J117" s="36">
        <v>532499721</v>
      </c>
      <c r="K117" s="37">
        <v>653718329</v>
      </c>
    </row>
    <row r="118" spans="1:11" x14ac:dyDescent="0.45">
      <c r="B118" s="30" t="s">
        <v>37</v>
      </c>
      <c r="C118" s="31" t="s">
        <v>62</v>
      </c>
      <c r="D118" s="32" t="s">
        <v>84</v>
      </c>
      <c r="E118" s="33">
        <v>32</v>
      </c>
      <c r="F118" s="33" t="s">
        <v>85</v>
      </c>
      <c r="G118" s="32" t="s">
        <v>40</v>
      </c>
      <c r="H118" s="34">
        <v>25031</v>
      </c>
      <c r="I118" s="48">
        <f t="shared" ca="1" si="1"/>
        <v>51</v>
      </c>
      <c r="J118" s="36">
        <v>604507149</v>
      </c>
      <c r="K118" s="37">
        <v>653717717</v>
      </c>
    </row>
    <row r="119" spans="1:11" x14ac:dyDescent="0.45">
      <c r="B119" s="30" t="s">
        <v>41</v>
      </c>
      <c r="C119" s="31" t="s">
        <v>62</v>
      </c>
      <c r="D119" s="32" t="s">
        <v>75</v>
      </c>
      <c r="E119" s="33">
        <v>19</v>
      </c>
      <c r="F119" s="33" t="s">
        <v>86</v>
      </c>
      <c r="G119" s="32" t="s">
        <v>78</v>
      </c>
      <c r="H119" s="34">
        <v>25216</v>
      </c>
      <c r="I119" s="48">
        <f t="shared" ca="1" si="1"/>
        <v>50</v>
      </c>
      <c r="J119" s="36">
        <v>676514577</v>
      </c>
      <c r="K119" s="37">
        <v>653717105</v>
      </c>
    </row>
    <row r="120" spans="1:11" x14ac:dyDescent="0.45">
      <c r="B120" s="30" t="s">
        <v>41</v>
      </c>
      <c r="C120" s="31" t="s">
        <v>71</v>
      </c>
      <c r="D120" s="32" t="s">
        <v>30</v>
      </c>
      <c r="E120" s="33">
        <v>3</v>
      </c>
      <c r="F120" s="33" t="s">
        <v>87</v>
      </c>
      <c r="G120" s="32" t="s">
        <v>18</v>
      </c>
      <c r="H120" s="34">
        <v>25442</v>
      </c>
      <c r="I120" s="48">
        <f t="shared" ca="1" si="1"/>
        <v>50</v>
      </c>
      <c r="J120" s="36">
        <v>538500340</v>
      </c>
      <c r="K120" s="37">
        <v>653718278</v>
      </c>
    </row>
    <row r="121" spans="1:11" x14ac:dyDescent="0.45">
      <c r="B121" s="30" t="s">
        <v>19</v>
      </c>
      <c r="C121" s="31" t="s">
        <v>34</v>
      </c>
      <c r="D121" s="32" t="s">
        <v>16</v>
      </c>
      <c r="E121" s="33">
        <v>34</v>
      </c>
      <c r="F121" s="33" t="s">
        <v>88</v>
      </c>
      <c r="G121" s="32" t="s">
        <v>40</v>
      </c>
      <c r="H121" s="34">
        <v>25442</v>
      </c>
      <c r="I121" s="48">
        <f t="shared" ca="1" si="1"/>
        <v>49</v>
      </c>
      <c r="J121" s="36">
        <v>610507768</v>
      </c>
      <c r="K121" s="37">
        <v>653717666</v>
      </c>
    </row>
    <row r="122" spans="1:11" x14ac:dyDescent="0.45">
      <c r="B122" s="30" t="s">
        <v>29</v>
      </c>
      <c r="C122" s="31" t="s">
        <v>71</v>
      </c>
      <c r="D122" s="32" t="s">
        <v>75</v>
      </c>
      <c r="E122" s="33">
        <v>25</v>
      </c>
      <c r="F122" s="33" t="s">
        <v>89</v>
      </c>
      <c r="G122" s="32" t="s">
        <v>90</v>
      </c>
      <c r="H122" s="34">
        <v>25771</v>
      </c>
      <c r="I122" s="48">
        <f t="shared" ca="1" si="1"/>
        <v>49</v>
      </c>
      <c r="J122" s="36">
        <v>682515196</v>
      </c>
      <c r="K122" s="37">
        <v>653717054</v>
      </c>
    </row>
    <row r="123" spans="1:11" x14ac:dyDescent="0.45">
      <c r="B123" s="30" t="s">
        <v>33</v>
      </c>
      <c r="C123" s="31" t="s">
        <v>44</v>
      </c>
      <c r="D123" s="32" t="s">
        <v>16</v>
      </c>
      <c r="E123" s="33">
        <v>35</v>
      </c>
      <c r="F123" s="33" t="s">
        <v>91</v>
      </c>
      <c r="G123" s="32" t="s">
        <v>40</v>
      </c>
      <c r="H123" s="34">
        <v>25853</v>
      </c>
      <c r="I123" s="48">
        <f t="shared" ca="1" si="1"/>
        <v>48</v>
      </c>
      <c r="J123" s="36">
        <v>616508387</v>
      </c>
      <c r="K123" s="37">
        <v>653717615</v>
      </c>
    </row>
    <row r="124" spans="1:11" x14ac:dyDescent="0.45">
      <c r="B124" s="30" t="s">
        <v>33</v>
      </c>
      <c r="C124" s="31" t="s">
        <v>74</v>
      </c>
      <c r="D124" s="32" t="s">
        <v>75</v>
      </c>
      <c r="E124" s="33">
        <v>31</v>
      </c>
      <c r="F124" s="33" t="s">
        <v>92</v>
      </c>
      <c r="G124" s="32" t="s">
        <v>40</v>
      </c>
      <c r="H124" s="34">
        <v>26326</v>
      </c>
      <c r="I124" s="48">
        <f t="shared" ca="1" si="1"/>
        <v>46</v>
      </c>
      <c r="J124" s="36">
        <v>688515815</v>
      </c>
      <c r="K124" s="37">
        <v>653717003</v>
      </c>
    </row>
    <row r="125" spans="1:11" x14ac:dyDescent="0.45">
      <c r="B125" s="30" t="s">
        <v>19</v>
      </c>
      <c r="C125" s="31" t="s">
        <v>20</v>
      </c>
      <c r="D125" s="32" t="s">
        <v>30</v>
      </c>
      <c r="E125" s="33">
        <v>9</v>
      </c>
      <c r="F125" s="33" t="s">
        <v>22</v>
      </c>
      <c r="G125" s="32" t="s">
        <v>23</v>
      </c>
      <c r="H125" s="34">
        <v>26881</v>
      </c>
      <c r="I125" s="48">
        <f t="shared" ca="1" si="1"/>
        <v>45</v>
      </c>
      <c r="J125" s="36">
        <v>694516434</v>
      </c>
      <c r="K125" s="37">
        <v>653716952</v>
      </c>
    </row>
    <row r="126" spans="1:11" x14ac:dyDescent="0.45">
      <c r="B126" s="30" t="s">
        <v>29</v>
      </c>
      <c r="C126" s="31" t="s">
        <v>15</v>
      </c>
      <c r="D126" s="32" t="s">
        <v>30</v>
      </c>
      <c r="E126" s="33">
        <v>15</v>
      </c>
      <c r="F126" s="33" t="s">
        <v>31</v>
      </c>
      <c r="G126" s="32" t="s">
        <v>32</v>
      </c>
      <c r="H126" s="34">
        <v>27436</v>
      </c>
      <c r="I126" s="48">
        <f t="shared" ca="1" si="1"/>
        <v>43</v>
      </c>
      <c r="J126" s="36">
        <v>700517053</v>
      </c>
      <c r="K126" s="37">
        <v>653716901</v>
      </c>
    </row>
    <row r="127" spans="1:11" x14ac:dyDescent="0.45">
      <c r="B127" s="30" t="s">
        <v>33</v>
      </c>
      <c r="C127" s="31" t="s">
        <v>34</v>
      </c>
      <c r="D127" s="32" t="s">
        <v>30</v>
      </c>
      <c r="E127" s="33">
        <v>21</v>
      </c>
      <c r="F127" s="33" t="s">
        <v>36</v>
      </c>
      <c r="G127" s="32" t="s">
        <v>32</v>
      </c>
      <c r="H127" s="34">
        <v>27991</v>
      </c>
      <c r="I127" s="48">
        <f t="shared" ca="1" si="1"/>
        <v>42</v>
      </c>
      <c r="J127" s="36">
        <v>706517672</v>
      </c>
      <c r="K127" s="37">
        <v>653716850</v>
      </c>
    </row>
    <row r="128" spans="1:11" x14ac:dyDescent="0.45">
      <c r="B128" s="30" t="s">
        <v>47</v>
      </c>
      <c r="C128" s="31" t="s">
        <v>26</v>
      </c>
      <c r="D128" s="32" t="s">
        <v>30</v>
      </c>
      <c r="E128" s="33">
        <v>27</v>
      </c>
      <c r="F128" s="33" t="s">
        <v>51</v>
      </c>
      <c r="G128" s="32" t="s">
        <v>52</v>
      </c>
      <c r="H128" s="34">
        <v>28546</v>
      </c>
      <c r="I128" s="48">
        <f t="shared" ca="1" si="1"/>
        <v>40</v>
      </c>
      <c r="J128" s="36">
        <v>712518291</v>
      </c>
      <c r="K128" s="37">
        <v>653716799</v>
      </c>
    </row>
    <row r="129" spans="2:11" x14ac:dyDescent="0.45">
      <c r="B129" s="30" t="s">
        <v>54</v>
      </c>
      <c r="C129" s="31" t="s">
        <v>20</v>
      </c>
      <c r="D129" s="32" t="s">
        <v>30</v>
      </c>
      <c r="E129" s="33">
        <v>33</v>
      </c>
      <c r="F129" s="33" t="s">
        <v>56</v>
      </c>
      <c r="G129" s="32" t="s">
        <v>40</v>
      </c>
      <c r="H129" s="34">
        <v>29101</v>
      </c>
      <c r="I129" s="48">
        <f t="shared" ca="1" si="1"/>
        <v>39</v>
      </c>
      <c r="J129" s="36">
        <v>718518910</v>
      </c>
      <c r="K129" s="37">
        <v>653716748</v>
      </c>
    </row>
    <row r="130" spans="2:11" x14ac:dyDescent="0.45">
      <c r="B130" s="30" t="s">
        <v>41</v>
      </c>
      <c r="C130" s="31" t="s">
        <v>26</v>
      </c>
      <c r="D130" s="32" t="s">
        <v>16</v>
      </c>
      <c r="E130" s="33">
        <v>2</v>
      </c>
      <c r="F130" s="33" t="s">
        <v>58</v>
      </c>
      <c r="G130" s="32" t="s">
        <v>18</v>
      </c>
      <c r="H130" s="34">
        <v>29656</v>
      </c>
      <c r="I130" s="48">
        <f t="shared" ca="1" si="1"/>
        <v>37</v>
      </c>
      <c r="J130" s="36">
        <v>724519529</v>
      </c>
      <c r="K130" s="37">
        <v>653716697</v>
      </c>
    </row>
    <row r="131" spans="2:11" x14ac:dyDescent="0.45">
      <c r="B131" s="30" t="s">
        <v>19</v>
      </c>
      <c r="C131" s="31" t="s">
        <v>62</v>
      </c>
      <c r="D131" s="32" t="s">
        <v>16</v>
      </c>
      <c r="E131" s="33">
        <v>8</v>
      </c>
      <c r="F131" s="33" t="s">
        <v>64</v>
      </c>
      <c r="G131" s="32" t="s">
        <v>32</v>
      </c>
      <c r="H131" s="34">
        <v>30211</v>
      </c>
      <c r="I131" s="48">
        <f t="shared" ca="1" si="1"/>
        <v>36</v>
      </c>
      <c r="J131" s="36">
        <v>730520148</v>
      </c>
      <c r="K131" s="37">
        <v>653716646</v>
      </c>
    </row>
    <row r="132" spans="2:11" x14ac:dyDescent="0.45">
      <c r="B132" s="30" t="s">
        <v>70</v>
      </c>
      <c r="C132" s="31" t="s">
        <v>71</v>
      </c>
      <c r="D132" s="32" t="s">
        <v>16</v>
      </c>
      <c r="E132" s="33">
        <v>14</v>
      </c>
      <c r="F132" s="33" t="s">
        <v>72</v>
      </c>
      <c r="G132" s="32" t="s">
        <v>73</v>
      </c>
      <c r="H132" s="34">
        <v>30766</v>
      </c>
      <c r="I132" s="48">
        <f t="shared" ca="1" si="1"/>
        <v>34</v>
      </c>
      <c r="J132" s="36">
        <v>736520767</v>
      </c>
      <c r="K132" s="37">
        <v>653716595</v>
      </c>
    </row>
    <row r="133" spans="2:11" x14ac:dyDescent="0.45">
      <c r="B133" s="30" t="s">
        <v>19</v>
      </c>
      <c r="C133" s="31" t="s">
        <v>20</v>
      </c>
      <c r="D133" s="32" t="s">
        <v>16</v>
      </c>
      <c r="E133" s="33">
        <v>20</v>
      </c>
      <c r="F133" s="33" t="s">
        <v>80</v>
      </c>
      <c r="G133" s="32" t="s">
        <v>78</v>
      </c>
      <c r="H133" s="34">
        <v>31321</v>
      </c>
      <c r="I133" s="48">
        <f t="shared" ca="1" si="1"/>
        <v>33</v>
      </c>
      <c r="J133" s="36">
        <v>742521386</v>
      </c>
      <c r="K133" s="37">
        <v>653716544</v>
      </c>
    </row>
    <row r="134" spans="2:11" x14ac:dyDescent="0.45">
      <c r="B134" s="30" t="s">
        <v>14</v>
      </c>
      <c r="C134" s="31" t="s">
        <v>15</v>
      </c>
      <c r="D134" s="32" t="s">
        <v>16</v>
      </c>
      <c r="E134" s="33">
        <v>26</v>
      </c>
      <c r="F134" s="33" t="s">
        <v>17</v>
      </c>
      <c r="G134" s="32" t="s">
        <v>18</v>
      </c>
      <c r="H134" s="34">
        <v>31876</v>
      </c>
      <c r="I134" s="48">
        <f t="shared" ca="1" si="1"/>
        <v>31</v>
      </c>
      <c r="J134" s="36">
        <v>748522005</v>
      </c>
      <c r="K134" s="37">
        <v>653716493</v>
      </c>
    </row>
    <row r="135" spans="2:11" x14ac:dyDescent="0.45">
      <c r="B135" s="30" t="s">
        <v>37</v>
      </c>
      <c r="C135" s="31" t="s">
        <v>62</v>
      </c>
      <c r="D135" s="32" t="s">
        <v>16</v>
      </c>
      <c r="E135" s="33">
        <v>32</v>
      </c>
      <c r="F135" s="33" t="s">
        <v>85</v>
      </c>
      <c r="G135" s="32" t="s">
        <v>40</v>
      </c>
      <c r="H135" s="34">
        <v>32431</v>
      </c>
      <c r="I135" s="48">
        <f t="shared" ca="1" si="1"/>
        <v>30</v>
      </c>
      <c r="J135" s="36">
        <v>754522624</v>
      </c>
      <c r="K135" s="37">
        <v>653716442</v>
      </c>
    </row>
    <row r="136" spans="2:11" x14ac:dyDescent="0.45">
      <c r="B136" s="30" t="s">
        <v>19</v>
      </c>
      <c r="C136" s="31" t="s">
        <v>34</v>
      </c>
      <c r="D136" s="32" t="s">
        <v>16</v>
      </c>
      <c r="E136" s="33">
        <v>34</v>
      </c>
      <c r="F136" s="33" t="s">
        <v>88</v>
      </c>
      <c r="G136" s="32" t="s">
        <v>40</v>
      </c>
      <c r="H136" s="34">
        <v>32986</v>
      </c>
      <c r="I136" s="48">
        <f t="shared" ca="1" si="1"/>
        <v>28</v>
      </c>
      <c r="J136" s="36">
        <v>760523243</v>
      </c>
      <c r="K136" s="37">
        <v>653716391</v>
      </c>
    </row>
    <row r="137" spans="2:11" x14ac:dyDescent="0.45">
      <c r="B137" s="30" t="s">
        <v>33</v>
      </c>
      <c r="C137" s="31" t="s">
        <v>44</v>
      </c>
      <c r="D137" s="32" t="s">
        <v>16</v>
      </c>
      <c r="E137" s="33">
        <v>35</v>
      </c>
      <c r="F137" s="33" t="s">
        <v>91</v>
      </c>
      <c r="G137" s="32" t="s">
        <v>40</v>
      </c>
      <c r="H137" s="34">
        <v>33541</v>
      </c>
      <c r="I137" s="48">
        <f t="shared" ca="1" si="1"/>
        <v>26</v>
      </c>
      <c r="J137" s="36">
        <v>766523862</v>
      </c>
      <c r="K137" s="37">
        <v>653716340</v>
      </c>
    </row>
    <row r="138" spans="2:11" x14ac:dyDescent="0.45">
      <c r="B138" s="30" t="s">
        <v>37</v>
      </c>
      <c r="C138" s="31" t="s">
        <v>38</v>
      </c>
      <c r="D138" s="32" t="s">
        <v>16</v>
      </c>
      <c r="E138" s="33">
        <v>36</v>
      </c>
      <c r="F138" s="33" t="s">
        <v>39</v>
      </c>
      <c r="G138" s="32" t="s">
        <v>40</v>
      </c>
      <c r="H138" s="34">
        <v>34096</v>
      </c>
      <c r="I138" s="48">
        <f t="shared" ca="1" si="1"/>
        <v>25</v>
      </c>
      <c r="J138" s="36">
        <v>772524481</v>
      </c>
      <c r="K138" s="37">
        <v>653716289</v>
      </c>
    </row>
    <row r="139" spans="2:11" x14ac:dyDescent="0.45">
      <c r="B139" s="40" t="s">
        <v>41</v>
      </c>
      <c r="C139" s="41" t="s">
        <v>42</v>
      </c>
      <c r="D139" s="42" t="s">
        <v>16</v>
      </c>
      <c r="E139" s="43">
        <v>37</v>
      </c>
      <c r="F139" s="43" t="s">
        <v>43</v>
      </c>
      <c r="G139" s="42" t="s">
        <v>18</v>
      </c>
      <c r="H139" s="44">
        <v>34651</v>
      </c>
      <c r="I139" s="52">
        <f t="shared" ca="1" si="1"/>
        <v>120</v>
      </c>
      <c r="J139" s="46">
        <v>778525100</v>
      </c>
      <c r="K139" s="47">
        <v>653716238</v>
      </c>
    </row>
  </sheetData>
  <mergeCells count="1">
    <mergeCell ref="A1:K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9" orientation="portrait" blackAndWhite="1" horizontalDpi="4294967293" verticalDpi="4294967293" r:id="rId1"/>
  <headerFooter scaleWithDoc="0">
    <oddHeader>&amp;C&amp;20Basiscursus Excel 2013</oddHeader>
    <oddFooter>&amp;L® computraining&amp;R&amp;D</oddFooter>
    <firstHeader>&amp;L&amp;P&amp;C&amp;24Basiscursus Excel 2010</firstHeader>
    <firstFooter>&amp;L® computraining&amp;R&amp;D</first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371475</xdr:colOff>
                <xdr:row>0</xdr:row>
                <xdr:rowOff>295275</xdr:rowOff>
              </from>
              <to>
                <xdr:col>2</xdr:col>
                <xdr:colOff>371475</xdr:colOff>
                <xdr:row>0</xdr:row>
                <xdr:rowOff>295275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2</xdr:col>
                <xdr:colOff>371475</xdr:colOff>
                <xdr:row>0</xdr:row>
                <xdr:rowOff>295275</xdr:rowOff>
              </from>
              <to>
                <xdr:col>2</xdr:col>
                <xdr:colOff>371475</xdr:colOff>
                <xdr:row>0</xdr:row>
                <xdr:rowOff>295275</xdr:rowOff>
              </to>
            </anchor>
          </objectPr>
        </oleObject>
      </mc:Choice>
      <mc:Fallback>
        <oleObject progId="PBrush" shapeId="1026" r:id="rId6"/>
      </mc:Fallback>
    </mc:AlternateContent>
  </oleObjects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Opdr. 24 Titels vastzetten</vt:lpstr>
      <vt:lpstr>'Opdr. 24 Titels vastzetten'!Afdrukbereik</vt:lpstr>
      <vt:lpstr>'Opdr. 24 Titels vastzetten'!tabel</vt:lpstr>
    </vt:vector>
  </TitlesOfParts>
  <Company>Den Spike Unattendeds ©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dcterms:created xsi:type="dcterms:W3CDTF">2016-12-27T10:19:28Z</dcterms:created>
  <dcterms:modified xsi:type="dcterms:W3CDTF">2020-04-30T12:24:25Z</dcterms:modified>
</cp:coreProperties>
</file>