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1. Excel basis/"/>
    </mc:Choice>
  </mc:AlternateContent>
  <xr:revisionPtr revIDLastSave="0" documentId="8_{A7116E99-8C52-4895-BD7F-249521F701CD}" xr6:coauthVersionLast="45" xr6:coauthVersionMax="45" xr10:uidLastSave="{00000000-0000-0000-0000-000000000000}"/>
  <bookViews>
    <workbookView xWindow="1103" yWindow="1103" windowWidth="11790" windowHeight="12390" xr2:uid="{D5B7F24D-98CC-40AE-B01C-0380243BE526}"/>
  </bookViews>
  <sheets>
    <sheet name="Opdr. 6 Sorteren en Filter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6 Sorteren en Filteren'!$A$1:$K$11</definedName>
    <definedName name="_xlnm.Print_Area" localSheetId="0">'Opdr. 6 Sorteren en Filteren'!$A$1:$K$64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5" i="1" l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<sst xmlns="http://schemas.openxmlformats.org/spreadsheetml/2006/main" count="384" uniqueCount="162">
  <si>
    <t>Sorteren en Filteren van gegevens uit een database</t>
  </si>
  <si>
    <r>
      <t xml:space="preserve">Selecteer de hele tabel ("ctrl + a + a") tabblad </t>
    </r>
    <r>
      <rPr>
        <b/>
        <sz val="12"/>
        <rFont val="Calibri"/>
        <family val="2"/>
      </rPr>
      <t>Start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Bewerken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Sorteren en filteren </t>
    </r>
    <r>
      <rPr>
        <sz val="12"/>
        <rFont val="Calibri"/>
        <family val="2"/>
      </rPr>
      <t>kies van</t>
    </r>
    <r>
      <rPr>
        <b/>
        <sz val="12"/>
        <rFont val="Calibri"/>
        <family val="2"/>
      </rPr>
      <t xml:space="preserve"> A tot Z</t>
    </r>
    <r>
      <rPr>
        <sz val="12"/>
        <rFont val="Calibri"/>
        <family val="2"/>
      </rPr>
      <t xml:space="preserve"> </t>
    </r>
  </si>
  <si>
    <r>
      <t xml:space="preserve">Ga terug naar tabblad Sorteren en klik op </t>
    </r>
    <r>
      <rPr>
        <b/>
        <sz val="12"/>
        <rFont val="Calibri"/>
        <family val="2"/>
      </rPr>
      <t>trechter</t>
    </r>
    <r>
      <rPr>
        <sz val="12"/>
        <rFont val="Calibri"/>
        <family val="2"/>
      </rPr>
      <t xml:space="preserve"> -  </t>
    </r>
    <r>
      <rPr>
        <b/>
        <sz val="12"/>
        <rFont val="Calibri"/>
        <family val="2"/>
      </rPr>
      <t>Alles Selecteren (</t>
    </r>
    <r>
      <rPr>
        <sz val="12"/>
        <rFont val="Calibri"/>
        <family val="2"/>
      </rPr>
      <t>Filter is nu opgeheven)</t>
    </r>
  </si>
  <si>
    <r>
      <t>Klik filter categorie l</t>
    </r>
    <r>
      <rPr>
        <b/>
        <sz val="12"/>
        <rFont val="Calibri"/>
        <family val="2"/>
      </rPr>
      <t>eeftijd</t>
    </r>
    <r>
      <rPr>
        <sz val="12"/>
        <rFont val="Calibri"/>
        <family val="2"/>
      </rPr>
      <t xml:space="preserve"> alleen boven de 30 jaar 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Is groter dan</t>
    </r>
    <r>
      <rPr>
        <sz val="12"/>
        <rFont val="Calibri"/>
        <family val="2"/>
      </rPr>
      <t xml:space="preserve"> typ 30 in venster - </t>
    </r>
    <r>
      <rPr>
        <b/>
        <sz val="12"/>
        <rFont val="Calibri"/>
        <family val="2"/>
      </rPr>
      <t>OK</t>
    </r>
  </si>
  <si>
    <t>Naam</t>
  </si>
  <si>
    <t>V.n</t>
  </si>
  <si>
    <t>Adres</t>
  </si>
  <si>
    <t>Nr.</t>
  </si>
  <si>
    <t>Code</t>
  </si>
  <si>
    <t>Plaats</t>
  </si>
  <si>
    <t>Geb.</t>
  </si>
  <si>
    <t>leeftijd</t>
  </si>
  <si>
    <t>Telefoon</t>
  </si>
  <si>
    <t>Mobiel</t>
  </si>
  <si>
    <t>van der Linden</t>
  </si>
  <si>
    <t>Theo</t>
  </si>
  <si>
    <t>Tuinstraat</t>
  </si>
  <si>
    <t>6107 EL</t>
  </si>
  <si>
    <t>Baexem</t>
  </si>
  <si>
    <t>van der Meer</t>
  </si>
  <si>
    <t>Venlo</t>
  </si>
  <si>
    <t>van Dijk</t>
  </si>
  <si>
    <t>Koos</t>
  </si>
  <si>
    <t xml:space="preserve">Park </t>
  </si>
  <si>
    <t>6117 EL</t>
  </si>
  <si>
    <t>Maasticht</t>
  </si>
  <si>
    <t>van Leeuwen</t>
  </si>
  <si>
    <t>Heythuysen</t>
  </si>
  <si>
    <t>van Loon</t>
  </si>
  <si>
    <t>Ber</t>
  </si>
  <si>
    <t>Vlasstraat</t>
  </si>
  <si>
    <t>6104 EL</t>
  </si>
  <si>
    <t>van Veen</t>
  </si>
  <si>
    <t>Eindhoven</t>
  </si>
  <si>
    <t>van Vliet</t>
  </si>
  <si>
    <t>Ton</t>
  </si>
  <si>
    <t>Dorpsstraat</t>
  </si>
  <si>
    <t>6114 EL</t>
  </si>
  <si>
    <t>Weert</t>
  </si>
  <si>
    <t>van Wijk</t>
  </si>
  <si>
    <t>Echt</t>
  </si>
  <si>
    <t>Veenstra</t>
  </si>
  <si>
    <t>Peter</t>
  </si>
  <si>
    <t>Klooster</t>
  </si>
  <si>
    <t>6124 EL</t>
  </si>
  <si>
    <t>Roermomd</t>
  </si>
  <si>
    <t>Verhoeven</t>
  </si>
  <si>
    <t>Vermeulen</t>
  </si>
  <si>
    <t>Vink</t>
  </si>
  <si>
    <t>Jos</t>
  </si>
  <si>
    <t>6105 EL</t>
  </si>
  <si>
    <t>Visser</t>
  </si>
  <si>
    <t>Vos</t>
  </si>
  <si>
    <t>Geuzert</t>
  </si>
  <si>
    <t>6115 EL</t>
  </si>
  <si>
    <t>Willems</t>
  </si>
  <si>
    <t>Willemsen</t>
  </si>
  <si>
    <t>Jack</t>
  </si>
  <si>
    <t>6097 EL</t>
  </si>
  <si>
    <t>Verdonschot</t>
  </si>
  <si>
    <t>Klaas</t>
  </si>
  <si>
    <t>Park laan</t>
  </si>
  <si>
    <t>6099 EL</t>
  </si>
  <si>
    <t>Verdankschot</t>
  </si>
  <si>
    <t>Leon</t>
  </si>
  <si>
    <t>6098 EL</t>
  </si>
  <si>
    <t>Lonschot</t>
  </si>
  <si>
    <t>Putsdam</t>
  </si>
  <si>
    <t>Janssen</t>
  </si>
  <si>
    <t>Peskens</t>
  </si>
  <si>
    <t>6096 EL</t>
  </si>
  <si>
    <t>Penders</t>
  </si>
  <si>
    <t>6121 EL</t>
  </si>
  <si>
    <t>Timmermans</t>
  </si>
  <si>
    <t>6095 EL</t>
  </si>
  <si>
    <t>Tijmerman</t>
  </si>
  <si>
    <t>Bakker</t>
  </si>
  <si>
    <t>Boer</t>
  </si>
  <si>
    <t xml:space="preserve">Parkstraat </t>
  </si>
  <si>
    <t>6111 EL</t>
  </si>
  <si>
    <t>Neer</t>
  </si>
  <si>
    <t>Bos</t>
  </si>
  <si>
    <t>Brouwer</t>
  </si>
  <si>
    <t>Kloosterweg</t>
  </si>
  <si>
    <t>6100 EL</t>
  </si>
  <si>
    <t>Roggel</t>
  </si>
  <si>
    <t>de Boer</t>
  </si>
  <si>
    <t>Huub</t>
  </si>
  <si>
    <t>6101 EL</t>
  </si>
  <si>
    <t>de Bruijn</t>
  </si>
  <si>
    <t>de Bruin</t>
  </si>
  <si>
    <t>de Graaf</t>
  </si>
  <si>
    <t>de Groot</t>
  </si>
  <si>
    <t>6125 EL</t>
  </si>
  <si>
    <t>de Haan</t>
  </si>
  <si>
    <t>de Jonge</t>
  </si>
  <si>
    <t>6106 EL</t>
  </si>
  <si>
    <t>de Lange</t>
  </si>
  <si>
    <t>de Ruiter</t>
  </si>
  <si>
    <t>de Vries</t>
  </si>
  <si>
    <t>6116 EL</t>
  </si>
  <si>
    <t>Helden</t>
  </si>
  <si>
    <t>de Wit</t>
  </si>
  <si>
    <t>Feb</t>
  </si>
  <si>
    <t>6119 EL</t>
  </si>
  <si>
    <t>Leveroy</t>
  </si>
  <si>
    <t>Dekker</t>
  </si>
  <si>
    <t>Dijkstra</t>
  </si>
  <si>
    <t>6109 EL</t>
  </si>
  <si>
    <t>Gerritsen</t>
  </si>
  <si>
    <t>Groen</t>
  </si>
  <si>
    <t>6103 EL</t>
  </si>
  <si>
    <t>Hendriks</t>
  </si>
  <si>
    <t>Hoekstra</t>
  </si>
  <si>
    <t>Ger</t>
  </si>
  <si>
    <t>6113 EL</t>
  </si>
  <si>
    <t>Huisman</t>
  </si>
  <si>
    <t>Jacobs</t>
  </si>
  <si>
    <t xml:space="preserve">Parkweg </t>
  </si>
  <si>
    <t>6123 EL</t>
  </si>
  <si>
    <t>6127 EL</t>
  </si>
  <si>
    <t>Jonker</t>
  </si>
  <si>
    <t>Kok</t>
  </si>
  <si>
    <t>Koster</t>
  </si>
  <si>
    <t>6102 EL</t>
  </si>
  <si>
    <t>Kramer</t>
  </si>
  <si>
    <t>Kloosterstraat</t>
  </si>
  <si>
    <t>6112 EL</t>
  </si>
  <si>
    <t>Kuiper</t>
  </si>
  <si>
    <t>Kuipers</t>
  </si>
  <si>
    <t>Maas</t>
  </si>
  <si>
    <t>6126 EL</t>
  </si>
  <si>
    <t>Martens</t>
  </si>
  <si>
    <t>6122 EL</t>
  </si>
  <si>
    <t xml:space="preserve">Meijer </t>
  </si>
  <si>
    <t>Mulder</t>
  </si>
  <si>
    <t>6108 EL</t>
  </si>
  <si>
    <t>Peeters</t>
  </si>
  <si>
    <t>Kloosterje</t>
  </si>
  <si>
    <t>6118 EL</t>
  </si>
  <si>
    <t>Peters</t>
  </si>
  <si>
    <t>Hei</t>
  </si>
  <si>
    <t>Post</t>
  </si>
  <si>
    <t>Postma</t>
  </si>
  <si>
    <t>6120 EL</t>
  </si>
  <si>
    <t>Prins</t>
  </si>
  <si>
    <t>6094 EL</t>
  </si>
  <si>
    <t>Scholten</t>
  </si>
  <si>
    <t>6093 EL</t>
  </si>
  <si>
    <t>Schouten</t>
  </si>
  <si>
    <t>6128 EL</t>
  </si>
  <si>
    <t>Smeets</t>
  </si>
  <si>
    <t>Smit</t>
  </si>
  <si>
    <t>Smits</t>
  </si>
  <si>
    <t>van Beek</t>
  </si>
  <si>
    <t>van Dam</t>
  </si>
  <si>
    <t>6110 EL</t>
  </si>
  <si>
    <r>
      <rPr>
        <b/>
        <i/>
        <sz val="12"/>
        <rFont val="Calibri"/>
        <family val="2"/>
      </rPr>
      <t>Sorteer</t>
    </r>
    <r>
      <rPr>
        <i/>
        <sz val="12"/>
        <rFont val="Calibri"/>
        <family val="2"/>
      </rPr>
      <t xml:space="preserve"> in het onderstaand adressenbestand eerst op </t>
    </r>
    <r>
      <rPr>
        <b/>
        <i/>
        <sz val="12"/>
        <rFont val="Calibri"/>
        <family val="2"/>
      </rPr>
      <t>Plaats,</t>
    </r>
    <r>
      <rPr>
        <i/>
        <sz val="12"/>
        <rFont val="Calibri"/>
        <family val="2"/>
      </rPr>
      <t xml:space="preserve"> vervolgens op </t>
    </r>
    <r>
      <rPr>
        <b/>
        <i/>
        <sz val="12"/>
        <rFont val="Calibri"/>
        <family val="2"/>
      </rPr>
      <t>Naam</t>
    </r>
  </si>
  <si>
    <t>Oefening 1: Gegevens sorteren en filter toepassen voor leeftijden hoger dan 30 jaar</t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</si>
  <si>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de plaats Heythuysen, selecteer ("ctrl + a + a"), kopieer ("ctrl+c") en plak ("ctrl+v") deze in nieuw tabblad (ctrl+n)</t>
    </r>
  </si>
  <si>
    <t>Vergeet niet de filter weer te wissen</t>
  </si>
  <si>
    <r>
      <t xml:space="preserve">Selecteer in rij 11 de tabelkoppen en zet er een filter in via </t>
    </r>
    <r>
      <rPr>
        <b/>
        <sz val="12"/>
        <rFont val="Calibri"/>
        <family val="2"/>
      </rPr>
      <t xml:space="preserve">tabblad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</si>
</sst>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#########"/>
  </numFmts>
  <fonts count="13" x14ac:knownFonts="1">
    <font>
      <sz val="11"/>
      <color theme="1"/>
      <name val="Calibri"/>
      <family val="2"/>
      <scheme val="minor"/>
    </font>
    <font>
      <shadow/>
      <sz val="18"/>
      <name val="Calibri"/>
      <family val="2"/>
    </font>
    <font>
      <u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18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0" borderId="0" xfId="0" applyFont="1"/>
    <xf numFmtId="0" fontId="6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0" fontId="6" fillId="0" borderId="8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CDF1BC-0A31-4A45-987E-7B99D21DA9F0}" name="Tabel2" displayName="Tabel2" ref="B12:K85" totalsRowShown="0" headerRowDxfId="12" headerRowBorderDxfId="11" tableBorderDxfId="10">
  <autoFilter ref="B12:K85" xr:uid="{00000000-0009-0000-0100-000001000000}"/>
  <sortState xmlns:xlrd2="http://schemas.microsoft.com/office/spreadsheetml/2017/richdata2" ref="B13:K85">
    <sortCondition ref="B12:B85"/>
  </sortState>
  <tableColumns count="10">
    <tableColumn id="1" xr3:uid="{6886DF6E-4219-4696-AC8A-D49870B8C300}" name="Naam" dataDxfId="9"/>
    <tableColumn id="2" xr3:uid="{FD5C9405-F90A-475E-B6D3-F0E5106C768A}" name="V.n" dataDxfId="8"/>
    <tableColumn id="3" xr3:uid="{7A03B954-4123-48EE-A94D-8DBB9ED21C86}" name="Adres" dataDxfId="7"/>
    <tableColumn id="4" xr3:uid="{3FC7963A-F1A2-48EC-A43A-C3F6C001A961}" name="Nr." dataDxfId="6"/>
    <tableColumn id="5" xr3:uid="{08017FB0-E154-4CC1-AC08-2D4795BC9AAD}" name="Code" dataDxfId="5"/>
    <tableColumn id="6" xr3:uid="{2DE92153-8669-4C61-8A64-882DB1B2E535}" name="Plaats" dataDxfId="4"/>
    <tableColumn id="7" xr3:uid="{981A2DF9-6CB9-4E99-A9CE-66F93D789C6C}" name="Geb." dataDxfId="3"/>
    <tableColumn id="8" xr3:uid="{B894BFD1-D942-4229-A50C-813C123598F7}" name="leeftijd" dataDxfId="2">
      <calculatedColumnFormula>DATEDIF(H13,TODAY(),"y")</calculatedColumnFormula>
    </tableColumn>
    <tableColumn id="9" xr3:uid="{BCBD3A48-CCFD-4329-A591-F38FEE123744}" name="Telefoon" dataDxfId="1"/>
    <tableColumn id="10" xr3:uid="{9B810A68-9465-4BD4-B004-EFB454EAE230}" name="Mobiel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B9F3-497F-48EF-AE6D-96CE86864943}">
  <dimension ref="A1:K85"/>
  <sheetViews>
    <sheetView showGridLines="0" tabSelected="1" showWhiteSpace="0" zoomScaleNormal="100" zoomScaleSheetLayoutView="100" workbookViewId="0">
      <selection activeCell="F7" sqref="F7"/>
    </sheetView>
  </sheetViews>
  <sheetFormatPr defaultColWidth="9.1328125" defaultRowHeight="14.25" x14ac:dyDescent="0.45"/>
  <cols>
    <col min="1" max="1" width="3" style="41" customWidth="1"/>
    <col min="2" max="2" width="15.33203125" style="42" customWidth="1"/>
    <col min="3" max="3" width="5.86328125" style="41" customWidth="1"/>
    <col min="4" max="4" width="12.86328125" style="42" customWidth="1"/>
    <col min="5" max="5" width="11" style="42" customWidth="1"/>
    <col min="6" max="6" width="13.1328125" style="42" customWidth="1"/>
    <col min="7" max="7" width="14.46484375" style="42" customWidth="1"/>
    <col min="8" max="8" width="10.1328125" style="42" customWidth="1"/>
    <col min="9" max="9" width="9" style="41" customWidth="1"/>
    <col min="10" max="10" width="14.53125" style="42" customWidth="1"/>
    <col min="11" max="11" width="13.86328125" style="42" customWidth="1"/>
    <col min="12" max="16384" width="9.1328125" style="42"/>
  </cols>
  <sheetData>
    <row r="1" spans="1:11" s="1" customFormat="1" ht="30.75" customHeight="1" thickBot="1" x14ac:dyDescent="0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7" customFormat="1" ht="18.399999999999999" thickTop="1" x14ac:dyDescent="0.55000000000000004">
      <c r="A2" s="2" t="s">
        <v>158</v>
      </c>
      <c r="B2" s="3"/>
      <c r="C2" s="4"/>
      <c r="D2" s="3"/>
      <c r="E2" s="3"/>
      <c r="F2" s="3"/>
      <c r="G2" s="3"/>
      <c r="H2" s="3"/>
      <c r="I2" s="5"/>
      <c r="J2" s="6"/>
      <c r="K2" s="6"/>
    </row>
    <row r="3" spans="1:11" s="8" customFormat="1" ht="15.75" x14ac:dyDescent="0.5">
      <c r="B3" s="43" t="s">
        <v>157</v>
      </c>
      <c r="C3" s="44"/>
      <c r="D3" s="43"/>
      <c r="E3" s="43"/>
      <c r="F3" s="43"/>
      <c r="G3" s="45"/>
      <c r="H3" s="11"/>
      <c r="I3" s="10"/>
      <c r="J3" s="11"/>
      <c r="K3" s="12"/>
    </row>
    <row r="4" spans="1:11" s="8" customFormat="1" ht="15.75" x14ac:dyDescent="0.5">
      <c r="A4" s="8">
        <v>1</v>
      </c>
      <c r="B4" s="9" t="s">
        <v>1</v>
      </c>
      <c r="C4" s="10"/>
      <c r="D4" s="9"/>
      <c r="E4" s="9"/>
      <c r="F4" s="9"/>
      <c r="G4" s="11"/>
      <c r="H4" s="11"/>
      <c r="I4" s="10"/>
      <c r="J4" s="11"/>
      <c r="K4" s="12"/>
    </row>
    <row r="5" spans="1:11" s="8" customFormat="1" ht="15.75" x14ac:dyDescent="0.5">
      <c r="A5" s="9">
        <v>2</v>
      </c>
      <c r="B5" s="9" t="s">
        <v>161</v>
      </c>
      <c r="C5" s="10"/>
      <c r="D5" s="9"/>
      <c r="E5" s="9"/>
      <c r="F5" s="9"/>
      <c r="G5" s="11"/>
      <c r="H5" s="11"/>
      <c r="I5" s="10"/>
      <c r="J5" s="11"/>
      <c r="K5" s="12"/>
    </row>
    <row r="6" spans="1:11" s="8" customFormat="1" ht="15.75" x14ac:dyDescent="0.5">
      <c r="A6" s="8">
        <v>3</v>
      </c>
      <c r="B6" s="9" t="s">
        <v>159</v>
      </c>
      <c r="C6" s="10"/>
      <c r="D6" s="9"/>
      <c r="E6" s="9"/>
      <c r="F6" s="9"/>
      <c r="G6" s="11"/>
      <c r="H6" s="11"/>
      <c r="I6" s="10"/>
      <c r="J6" s="11"/>
      <c r="K6" s="12"/>
    </row>
    <row r="7" spans="1:11" s="8" customFormat="1" ht="15.75" x14ac:dyDescent="0.5">
      <c r="A7" s="9">
        <v>4</v>
      </c>
      <c r="B7" s="9" t="s">
        <v>2</v>
      </c>
      <c r="C7" s="10"/>
      <c r="D7" s="9"/>
      <c r="E7" s="9"/>
      <c r="F7" s="9"/>
      <c r="G7" s="11"/>
      <c r="H7" s="11"/>
      <c r="I7" s="10"/>
      <c r="J7" s="11"/>
      <c r="K7" s="12"/>
    </row>
    <row r="8" spans="1:11" s="8" customFormat="1" ht="15.75" x14ac:dyDescent="0.5">
      <c r="A8" s="8">
        <v>5</v>
      </c>
      <c r="B8" s="9" t="s">
        <v>3</v>
      </c>
      <c r="C8" s="10"/>
      <c r="D8" s="9"/>
      <c r="E8" s="9"/>
      <c r="F8" s="9"/>
      <c r="G8" s="11"/>
      <c r="H8" s="11"/>
      <c r="I8" s="10"/>
      <c r="J8" s="11"/>
      <c r="K8" s="12"/>
    </row>
    <row r="9" spans="1:11" s="8" customFormat="1" ht="15.75" x14ac:dyDescent="0.5">
      <c r="A9" s="8">
        <v>6</v>
      </c>
      <c r="B9" s="8" t="s">
        <v>160</v>
      </c>
      <c r="C9" s="10"/>
      <c r="D9" s="9"/>
      <c r="E9" s="9"/>
      <c r="F9" s="9"/>
      <c r="G9" s="11"/>
      <c r="H9" s="11"/>
      <c r="I9" s="10"/>
      <c r="J9" s="11"/>
      <c r="K9" s="12"/>
    </row>
    <row r="10" spans="1:11" s="8" customFormat="1" ht="9" customHeight="1" x14ac:dyDescent="0.5">
      <c r="B10" s="9"/>
      <c r="C10" s="10"/>
      <c r="D10" s="9"/>
      <c r="E10" s="9"/>
      <c r="F10" s="9"/>
      <c r="G10" s="11"/>
      <c r="H10" s="11"/>
      <c r="I10" s="10"/>
      <c r="J10" s="11"/>
      <c r="K10" s="12"/>
    </row>
    <row r="11" spans="1:11" s="8" customFormat="1" ht="9" customHeight="1" x14ac:dyDescent="0.5">
      <c r="C11" s="10"/>
      <c r="D11" s="9"/>
      <c r="E11" s="9"/>
      <c r="F11" s="9"/>
      <c r="G11" s="11"/>
      <c r="H11" s="11"/>
      <c r="I11" s="10"/>
      <c r="J11" s="11"/>
      <c r="K11" s="12"/>
    </row>
    <row r="12" spans="1:11" s="13" customFormat="1" ht="21" customHeight="1" thickBot="1" x14ac:dyDescent="0.5">
      <c r="B12" s="14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6" t="s">
        <v>13</v>
      </c>
    </row>
    <row r="13" spans="1:11" s="17" customFormat="1" ht="16.149999999999999" thickTop="1" x14ac:dyDescent="0.5">
      <c r="B13" s="18" t="s">
        <v>14</v>
      </c>
      <c r="C13" s="19" t="s">
        <v>15</v>
      </c>
      <c r="D13" s="20" t="s">
        <v>16</v>
      </c>
      <c r="E13" s="21">
        <v>16</v>
      </c>
      <c r="F13" s="21" t="s">
        <v>17</v>
      </c>
      <c r="G13" s="20" t="s">
        <v>18</v>
      </c>
      <c r="H13" s="22">
        <v>22441</v>
      </c>
      <c r="I13" s="23">
        <f t="shared" ref="I13:I76" ca="1" si="0">DATEDIF(H13,TODAY(),"y")</f>
        <v>58</v>
      </c>
      <c r="J13" s="24">
        <v>646511482</v>
      </c>
      <c r="K13" s="25">
        <v>653717360</v>
      </c>
    </row>
    <row r="14" spans="1:11" s="17" customFormat="1" ht="15.75" x14ac:dyDescent="0.5">
      <c r="B14" s="26" t="s">
        <v>19</v>
      </c>
      <c r="C14" s="27" t="s">
        <v>15</v>
      </c>
      <c r="D14" s="28" t="s">
        <v>16</v>
      </c>
      <c r="E14" s="29">
        <v>16</v>
      </c>
      <c r="F14" s="29" t="s">
        <v>17</v>
      </c>
      <c r="G14" s="28" t="s">
        <v>20</v>
      </c>
      <c r="H14" s="30">
        <v>36316</v>
      </c>
      <c r="I14" s="31">
        <f t="shared" ca="1" si="0"/>
        <v>20</v>
      </c>
      <c r="J14" s="32">
        <v>796526957</v>
      </c>
      <c r="K14" s="33">
        <v>653716085</v>
      </c>
    </row>
    <row r="15" spans="1:11" s="17" customFormat="1" ht="15.75" x14ac:dyDescent="0.5">
      <c r="B15" s="26" t="s">
        <v>21</v>
      </c>
      <c r="C15" s="27" t="s">
        <v>22</v>
      </c>
      <c r="D15" s="28" t="s">
        <v>23</v>
      </c>
      <c r="E15" s="29">
        <v>26</v>
      </c>
      <c r="F15" s="29" t="s">
        <v>24</v>
      </c>
      <c r="G15" s="28" t="s">
        <v>25</v>
      </c>
      <c r="H15" s="30">
        <v>17315</v>
      </c>
      <c r="I15" s="31">
        <f t="shared" ca="1" si="0"/>
        <v>72</v>
      </c>
      <c r="J15" s="32">
        <v>598506530</v>
      </c>
      <c r="K15" s="33">
        <v>653717768</v>
      </c>
    </row>
    <row r="16" spans="1:11" s="17" customFormat="1" ht="15.75" x14ac:dyDescent="0.5">
      <c r="B16" s="26" t="s">
        <v>26</v>
      </c>
      <c r="C16" s="27" t="s">
        <v>22</v>
      </c>
      <c r="D16" s="28" t="s">
        <v>23</v>
      </c>
      <c r="E16" s="29">
        <v>26</v>
      </c>
      <c r="F16" s="29" t="s">
        <v>24</v>
      </c>
      <c r="G16" s="28" t="s">
        <v>27</v>
      </c>
      <c r="H16" s="30">
        <v>31876</v>
      </c>
      <c r="I16" s="31">
        <f t="shared" ca="1" si="0"/>
        <v>33</v>
      </c>
      <c r="J16" s="32">
        <v>748522005</v>
      </c>
      <c r="K16" s="33">
        <v>653716493</v>
      </c>
    </row>
    <row r="17" spans="2:11" s="17" customFormat="1" ht="15.75" x14ac:dyDescent="0.5">
      <c r="B17" s="26" t="s">
        <v>28</v>
      </c>
      <c r="C17" s="27" t="s">
        <v>29</v>
      </c>
      <c r="D17" s="28" t="s">
        <v>30</v>
      </c>
      <c r="E17" s="29">
        <v>13</v>
      </c>
      <c r="F17" s="29" t="s">
        <v>31</v>
      </c>
      <c r="G17" s="28" t="s">
        <v>18</v>
      </c>
      <c r="H17" s="30">
        <v>24661</v>
      </c>
      <c r="I17" s="31">
        <f t="shared" ca="1" si="0"/>
        <v>52</v>
      </c>
      <c r="J17" s="32">
        <v>670513958</v>
      </c>
      <c r="K17" s="33">
        <v>653717156</v>
      </c>
    </row>
    <row r="18" spans="2:11" s="17" customFormat="1" ht="15.75" x14ac:dyDescent="0.5">
      <c r="B18" s="26" t="s">
        <v>32</v>
      </c>
      <c r="C18" s="27" t="s">
        <v>29</v>
      </c>
      <c r="D18" s="28" t="s">
        <v>30</v>
      </c>
      <c r="E18" s="29">
        <v>13</v>
      </c>
      <c r="F18" s="29" t="s">
        <v>31</v>
      </c>
      <c r="G18" s="28" t="s">
        <v>33</v>
      </c>
      <c r="H18" s="30">
        <v>36538</v>
      </c>
      <c r="I18" s="31">
        <f t="shared" ca="1" si="0"/>
        <v>20</v>
      </c>
      <c r="J18" s="32">
        <v>820529433</v>
      </c>
      <c r="K18" s="33">
        <v>653715881</v>
      </c>
    </row>
    <row r="19" spans="2:11" s="17" customFormat="1" ht="15.75" x14ac:dyDescent="0.5">
      <c r="B19" s="26" t="s">
        <v>34</v>
      </c>
      <c r="C19" s="27" t="s">
        <v>35</v>
      </c>
      <c r="D19" s="28" t="s">
        <v>36</v>
      </c>
      <c r="E19" s="29">
        <v>23</v>
      </c>
      <c r="F19" s="29" t="s">
        <v>37</v>
      </c>
      <c r="G19" s="28" t="s">
        <v>38</v>
      </c>
      <c r="H19" s="30">
        <v>22565</v>
      </c>
      <c r="I19" s="31">
        <f t="shared" ca="1" si="0"/>
        <v>58</v>
      </c>
      <c r="J19" s="32">
        <v>496496007</v>
      </c>
      <c r="K19" s="33">
        <v>653718635</v>
      </c>
    </row>
    <row r="20" spans="2:11" s="17" customFormat="1" ht="15.75" x14ac:dyDescent="0.5">
      <c r="B20" s="26" t="s">
        <v>39</v>
      </c>
      <c r="C20" s="27" t="s">
        <v>35</v>
      </c>
      <c r="D20" s="28" t="s">
        <v>36</v>
      </c>
      <c r="E20" s="29">
        <v>23</v>
      </c>
      <c r="F20" s="29" t="s">
        <v>37</v>
      </c>
      <c r="G20" s="28" t="s">
        <v>40</v>
      </c>
      <c r="H20" s="30">
        <v>36427</v>
      </c>
      <c r="I20" s="31">
        <f t="shared" ca="1" si="0"/>
        <v>20</v>
      </c>
      <c r="J20" s="32">
        <v>826530052</v>
      </c>
      <c r="K20" s="33">
        <v>653715830</v>
      </c>
    </row>
    <row r="21" spans="2:11" s="17" customFormat="1" ht="15.75" x14ac:dyDescent="0.5">
      <c r="B21" s="26" t="s">
        <v>41</v>
      </c>
      <c r="C21" s="27" t="s">
        <v>42</v>
      </c>
      <c r="D21" s="28" t="s">
        <v>43</v>
      </c>
      <c r="E21" s="29">
        <v>33</v>
      </c>
      <c r="F21" s="29" t="s">
        <v>44</v>
      </c>
      <c r="G21" s="28" t="s">
        <v>45</v>
      </c>
      <c r="H21" s="30">
        <v>22565</v>
      </c>
      <c r="I21" s="31">
        <f t="shared" ca="1" si="0"/>
        <v>58</v>
      </c>
      <c r="J21" s="32">
        <v>568503435</v>
      </c>
      <c r="K21" s="33">
        <v>653718023</v>
      </c>
    </row>
    <row r="22" spans="2:11" s="17" customFormat="1" ht="15.75" x14ac:dyDescent="0.5">
      <c r="B22" s="26" t="s">
        <v>46</v>
      </c>
      <c r="C22" s="27" t="s">
        <v>42</v>
      </c>
      <c r="D22" s="28" t="s">
        <v>43</v>
      </c>
      <c r="E22" s="29">
        <v>33</v>
      </c>
      <c r="F22" s="29" t="s">
        <v>44</v>
      </c>
      <c r="G22" s="28" t="s">
        <v>38</v>
      </c>
      <c r="H22" s="30">
        <v>29101</v>
      </c>
      <c r="I22" s="31">
        <f t="shared" ca="1" si="0"/>
        <v>40</v>
      </c>
      <c r="J22" s="32">
        <v>718518910</v>
      </c>
      <c r="K22" s="33">
        <v>653716748</v>
      </c>
    </row>
    <row r="23" spans="2:11" s="17" customFormat="1" ht="15.75" x14ac:dyDescent="0.5">
      <c r="B23" s="26" t="s">
        <v>47</v>
      </c>
      <c r="C23" s="27" t="s">
        <v>42</v>
      </c>
      <c r="D23" s="28" t="s">
        <v>43</v>
      </c>
      <c r="E23" s="29">
        <v>33</v>
      </c>
      <c r="F23" s="29" t="s">
        <v>44</v>
      </c>
      <c r="G23" s="28" t="s">
        <v>20</v>
      </c>
      <c r="H23" s="30">
        <v>35095</v>
      </c>
      <c r="I23" s="31">
        <f t="shared" ca="1" si="0"/>
        <v>24</v>
      </c>
      <c r="J23" s="32">
        <v>898537480</v>
      </c>
      <c r="K23" s="33">
        <v>653715218</v>
      </c>
    </row>
    <row r="24" spans="2:11" s="17" customFormat="1" ht="15.75" x14ac:dyDescent="0.5">
      <c r="B24" s="26" t="s">
        <v>48</v>
      </c>
      <c r="C24" s="27" t="s">
        <v>49</v>
      </c>
      <c r="D24" s="28" t="s">
        <v>23</v>
      </c>
      <c r="E24" s="29">
        <v>14</v>
      </c>
      <c r="F24" s="29" t="s">
        <v>50</v>
      </c>
      <c r="G24" s="28" t="s">
        <v>25</v>
      </c>
      <c r="H24" s="30">
        <v>23798</v>
      </c>
      <c r="I24" s="31">
        <f t="shared" ca="1" si="0"/>
        <v>55</v>
      </c>
      <c r="J24" s="32">
        <v>586505292</v>
      </c>
      <c r="K24" s="33">
        <v>653717870</v>
      </c>
    </row>
    <row r="25" spans="2:11" s="17" customFormat="1" ht="15.75" x14ac:dyDescent="0.5">
      <c r="B25" s="26" t="s">
        <v>51</v>
      </c>
      <c r="C25" s="27" t="s">
        <v>49</v>
      </c>
      <c r="D25" s="28" t="s">
        <v>23</v>
      </c>
      <c r="E25" s="29">
        <v>14</v>
      </c>
      <c r="F25" s="29" t="s">
        <v>50</v>
      </c>
      <c r="G25" s="28" t="s">
        <v>27</v>
      </c>
      <c r="H25" s="30">
        <v>30766</v>
      </c>
      <c r="I25" s="31">
        <f t="shared" ca="1" si="0"/>
        <v>36</v>
      </c>
      <c r="J25" s="32">
        <v>736520767</v>
      </c>
      <c r="K25" s="33">
        <v>653716595</v>
      </c>
    </row>
    <row r="26" spans="2:11" s="17" customFormat="1" ht="15.75" x14ac:dyDescent="0.5">
      <c r="B26" s="26" t="s">
        <v>52</v>
      </c>
      <c r="C26" s="27" t="s">
        <v>29</v>
      </c>
      <c r="D26" s="28" t="s">
        <v>53</v>
      </c>
      <c r="E26" s="29">
        <v>24</v>
      </c>
      <c r="F26" s="29" t="s">
        <v>54</v>
      </c>
      <c r="G26" s="28" t="s">
        <v>18</v>
      </c>
      <c r="H26" s="30">
        <v>24620</v>
      </c>
      <c r="I26" s="31">
        <f t="shared" ca="1" si="0"/>
        <v>52</v>
      </c>
      <c r="J26" s="32">
        <v>526499102</v>
      </c>
      <c r="K26" s="33">
        <v>653718380</v>
      </c>
    </row>
    <row r="27" spans="2:11" s="17" customFormat="1" ht="15.75" x14ac:dyDescent="0.5">
      <c r="B27" s="26" t="s">
        <v>55</v>
      </c>
      <c r="C27" s="27" t="s">
        <v>29</v>
      </c>
      <c r="D27" s="28" t="s">
        <v>53</v>
      </c>
      <c r="E27" s="29">
        <v>24</v>
      </c>
      <c r="F27" s="29" t="s">
        <v>54</v>
      </c>
      <c r="G27" s="28" t="s">
        <v>33</v>
      </c>
      <c r="H27" s="30">
        <v>35872</v>
      </c>
      <c r="I27" s="31">
        <f t="shared" ca="1" si="0"/>
        <v>22</v>
      </c>
      <c r="J27" s="32">
        <v>856533147</v>
      </c>
      <c r="K27" s="33">
        <v>653715575</v>
      </c>
    </row>
    <row r="28" spans="2:11" s="17" customFormat="1" ht="15.75" x14ac:dyDescent="0.5">
      <c r="B28" s="26" t="s">
        <v>56</v>
      </c>
      <c r="C28" s="27" t="s">
        <v>57</v>
      </c>
      <c r="D28" s="28" t="s">
        <v>53</v>
      </c>
      <c r="E28" s="29">
        <v>6</v>
      </c>
      <c r="F28" s="29" t="s">
        <v>58</v>
      </c>
      <c r="G28" s="28" t="s">
        <v>38</v>
      </c>
      <c r="H28" s="30">
        <v>23387</v>
      </c>
      <c r="I28" s="31">
        <f t="shared" ca="1" si="0"/>
        <v>56</v>
      </c>
      <c r="J28" s="32">
        <v>508497245</v>
      </c>
      <c r="K28" s="33">
        <v>653718533</v>
      </c>
    </row>
    <row r="29" spans="2:11" s="17" customFormat="1" ht="15.75" x14ac:dyDescent="0.5">
      <c r="B29" s="26" t="s">
        <v>59</v>
      </c>
      <c r="C29" s="27" t="s">
        <v>60</v>
      </c>
      <c r="D29" s="28" t="s">
        <v>61</v>
      </c>
      <c r="E29" s="29">
        <v>8</v>
      </c>
      <c r="F29" s="29" t="s">
        <v>62</v>
      </c>
      <c r="G29" s="28" t="s">
        <v>40</v>
      </c>
      <c r="H29" s="30">
        <v>23387</v>
      </c>
      <c r="I29" s="31">
        <f t="shared" ca="1" si="0"/>
        <v>56</v>
      </c>
      <c r="J29" s="32">
        <v>580504673</v>
      </c>
      <c r="K29" s="33">
        <v>653717921</v>
      </c>
    </row>
    <row r="30" spans="2:11" s="17" customFormat="1" ht="15.75" x14ac:dyDescent="0.5">
      <c r="B30" s="26" t="s">
        <v>63</v>
      </c>
      <c r="C30" s="27" t="s">
        <v>64</v>
      </c>
      <c r="D30" s="28" t="s">
        <v>30</v>
      </c>
      <c r="E30" s="29">
        <v>7</v>
      </c>
      <c r="F30" s="29" t="s">
        <v>65</v>
      </c>
      <c r="G30" s="28" t="s">
        <v>45</v>
      </c>
      <c r="H30" s="30">
        <v>24106</v>
      </c>
      <c r="I30" s="31">
        <f t="shared" ca="1" si="0"/>
        <v>54</v>
      </c>
      <c r="J30" s="32">
        <v>664513339</v>
      </c>
      <c r="K30" s="33">
        <v>653717207</v>
      </c>
    </row>
    <row r="31" spans="2:11" s="17" customFormat="1" ht="15.75" x14ac:dyDescent="0.5">
      <c r="B31" s="26" t="s">
        <v>66</v>
      </c>
      <c r="C31" s="27" t="s">
        <v>60</v>
      </c>
      <c r="D31" s="28" t="s">
        <v>23</v>
      </c>
      <c r="E31" s="29">
        <v>8</v>
      </c>
      <c r="F31" s="29" t="s">
        <v>62</v>
      </c>
      <c r="G31" s="28" t="s">
        <v>18</v>
      </c>
      <c r="H31" s="30">
        <v>30211</v>
      </c>
      <c r="I31" s="31">
        <f t="shared" ca="1" si="0"/>
        <v>37</v>
      </c>
      <c r="J31" s="32">
        <v>730520148</v>
      </c>
      <c r="K31" s="33">
        <v>653716646</v>
      </c>
    </row>
    <row r="32" spans="2:11" s="17" customFormat="1" ht="15.75" x14ac:dyDescent="0.5">
      <c r="B32" s="26" t="s">
        <v>67</v>
      </c>
      <c r="C32" s="27" t="s">
        <v>64</v>
      </c>
      <c r="D32" s="28" t="s">
        <v>30</v>
      </c>
      <c r="E32" s="29">
        <v>7</v>
      </c>
      <c r="F32" s="29" t="s">
        <v>65</v>
      </c>
      <c r="G32" s="28" t="s">
        <v>20</v>
      </c>
      <c r="H32" s="30">
        <v>36649</v>
      </c>
      <c r="I32" s="31">
        <f t="shared" ca="1" si="0"/>
        <v>19</v>
      </c>
      <c r="J32" s="32">
        <v>814528814</v>
      </c>
      <c r="K32" s="33">
        <v>653715932</v>
      </c>
    </row>
    <row r="33" spans="2:11" s="17" customFormat="1" ht="15.75" x14ac:dyDescent="0.5">
      <c r="B33" s="26" t="s">
        <v>68</v>
      </c>
      <c r="C33" s="27" t="s">
        <v>57</v>
      </c>
      <c r="D33" s="28" t="s">
        <v>53</v>
      </c>
      <c r="E33" s="29">
        <v>6</v>
      </c>
      <c r="F33" s="29" t="s">
        <v>58</v>
      </c>
      <c r="G33" s="28" t="s">
        <v>25</v>
      </c>
      <c r="H33" s="30">
        <v>36205</v>
      </c>
      <c r="I33" s="31">
        <f t="shared" ca="1" si="0"/>
        <v>21</v>
      </c>
      <c r="J33" s="32">
        <v>838531290</v>
      </c>
      <c r="K33" s="33">
        <v>653715728</v>
      </c>
    </row>
    <row r="34" spans="2:11" s="17" customFormat="1" ht="15.75" x14ac:dyDescent="0.5">
      <c r="B34" s="26" t="s">
        <v>68</v>
      </c>
      <c r="C34" s="27" t="s">
        <v>60</v>
      </c>
      <c r="D34" s="28" t="s">
        <v>23</v>
      </c>
      <c r="E34" s="29">
        <v>8</v>
      </c>
      <c r="F34" s="29" t="s">
        <v>62</v>
      </c>
      <c r="G34" s="28" t="s">
        <v>27</v>
      </c>
      <c r="H34" s="30">
        <v>34873</v>
      </c>
      <c r="I34" s="31">
        <f t="shared" ca="1" si="0"/>
        <v>24</v>
      </c>
      <c r="J34" s="32">
        <v>910538718</v>
      </c>
      <c r="K34" s="33">
        <v>653715116</v>
      </c>
    </row>
    <row r="35" spans="2:11" s="17" customFormat="1" ht="15.75" x14ac:dyDescent="0.5">
      <c r="B35" s="26" t="s">
        <v>69</v>
      </c>
      <c r="C35" s="27" t="s">
        <v>15</v>
      </c>
      <c r="D35" s="28" t="s">
        <v>36</v>
      </c>
      <c r="E35" s="29">
        <v>5</v>
      </c>
      <c r="F35" s="29" t="s">
        <v>70</v>
      </c>
      <c r="G35" s="28" t="s">
        <v>18</v>
      </c>
      <c r="H35" s="30">
        <v>21332</v>
      </c>
      <c r="I35" s="31">
        <f t="shared" ca="1" si="0"/>
        <v>61</v>
      </c>
      <c r="J35" s="32">
        <v>478494150</v>
      </c>
      <c r="K35" s="33">
        <v>653718788</v>
      </c>
    </row>
    <row r="36" spans="2:11" s="17" customFormat="1" ht="15.75" x14ac:dyDescent="0.5">
      <c r="B36" s="26" t="s">
        <v>71</v>
      </c>
      <c r="C36" s="27" t="s">
        <v>57</v>
      </c>
      <c r="D36" s="28" t="s">
        <v>53</v>
      </c>
      <c r="E36" s="29">
        <v>30</v>
      </c>
      <c r="F36" s="29" t="s">
        <v>72</v>
      </c>
      <c r="G36" s="28" t="s">
        <v>33</v>
      </c>
      <c r="H36" s="30">
        <v>25031</v>
      </c>
      <c r="I36" s="31">
        <f t="shared" ca="1" si="0"/>
        <v>51</v>
      </c>
      <c r="J36" s="32">
        <v>532499721</v>
      </c>
      <c r="K36" s="33">
        <v>653718329</v>
      </c>
    </row>
    <row r="37" spans="2:11" s="17" customFormat="1" ht="15.75" x14ac:dyDescent="0.5">
      <c r="B37" s="26" t="s">
        <v>73</v>
      </c>
      <c r="C37" s="27" t="s">
        <v>22</v>
      </c>
      <c r="D37" s="28" t="s">
        <v>16</v>
      </c>
      <c r="E37" s="29">
        <v>4</v>
      </c>
      <c r="F37" s="29" t="s">
        <v>74</v>
      </c>
      <c r="G37" s="28" t="s">
        <v>38</v>
      </c>
      <c r="H37" s="30">
        <v>21331</v>
      </c>
      <c r="I37" s="31">
        <f t="shared" ca="1" si="0"/>
        <v>61</v>
      </c>
      <c r="J37" s="32">
        <v>634510244</v>
      </c>
      <c r="K37" s="33">
        <v>653717462</v>
      </c>
    </row>
    <row r="38" spans="2:11" s="17" customFormat="1" ht="15.75" x14ac:dyDescent="0.5">
      <c r="B38" s="26" t="s">
        <v>75</v>
      </c>
      <c r="C38" s="27" t="s">
        <v>22</v>
      </c>
      <c r="D38" s="28" t="s">
        <v>16</v>
      </c>
      <c r="E38" s="29">
        <v>4</v>
      </c>
      <c r="F38" s="29" t="s">
        <v>74</v>
      </c>
      <c r="G38" s="28" t="s">
        <v>40</v>
      </c>
      <c r="H38" s="30">
        <v>35206</v>
      </c>
      <c r="I38" s="31">
        <f t="shared" ca="1" si="0"/>
        <v>23</v>
      </c>
      <c r="J38" s="32">
        <v>784525719</v>
      </c>
      <c r="K38" s="33">
        <v>653716187</v>
      </c>
    </row>
    <row r="39" spans="2:11" s="17" customFormat="1" ht="15.75" x14ac:dyDescent="0.5">
      <c r="B39" s="26" t="s">
        <v>76</v>
      </c>
      <c r="C39" s="27" t="s">
        <v>57</v>
      </c>
      <c r="D39" s="28" t="s">
        <v>53</v>
      </c>
      <c r="E39" s="29">
        <v>30</v>
      </c>
      <c r="F39" s="29" t="s">
        <v>72</v>
      </c>
      <c r="G39" s="28" t="s">
        <v>45</v>
      </c>
      <c r="H39" s="30">
        <v>35761</v>
      </c>
      <c r="I39" s="31">
        <f t="shared" ca="1" si="0"/>
        <v>22</v>
      </c>
      <c r="J39" s="32">
        <v>862533766</v>
      </c>
      <c r="K39" s="33">
        <v>653715524</v>
      </c>
    </row>
    <row r="40" spans="2:11" s="17" customFormat="1" ht="15.75" x14ac:dyDescent="0.5">
      <c r="B40" s="26" t="s">
        <v>77</v>
      </c>
      <c r="C40" s="27" t="s">
        <v>42</v>
      </c>
      <c r="D40" s="28" t="s">
        <v>78</v>
      </c>
      <c r="E40" s="29">
        <v>20</v>
      </c>
      <c r="F40" s="29" t="s">
        <v>79</v>
      </c>
      <c r="G40" s="28" t="s">
        <v>80</v>
      </c>
      <c r="H40" s="30">
        <v>24209</v>
      </c>
      <c r="I40" s="31">
        <f t="shared" ca="1" si="0"/>
        <v>54</v>
      </c>
      <c r="J40" s="32">
        <v>592505911</v>
      </c>
      <c r="K40" s="33">
        <v>653717819</v>
      </c>
    </row>
    <row r="41" spans="2:11" s="17" customFormat="1" ht="15.75" x14ac:dyDescent="0.5">
      <c r="B41" s="26" t="s">
        <v>81</v>
      </c>
      <c r="C41" s="27" t="s">
        <v>42</v>
      </c>
      <c r="D41" s="28" t="s">
        <v>23</v>
      </c>
      <c r="E41" s="29">
        <v>20</v>
      </c>
      <c r="F41" s="29" t="s">
        <v>79</v>
      </c>
      <c r="G41" s="28" t="s">
        <v>80</v>
      </c>
      <c r="H41" s="30">
        <v>31321</v>
      </c>
      <c r="I41" s="31">
        <f t="shared" ca="1" si="0"/>
        <v>34</v>
      </c>
      <c r="J41" s="32">
        <v>742521386</v>
      </c>
      <c r="K41" s="33">
        <v>653716544</v>
      </c>
    </row>
    <row r="42" spans="2:11" s="17" customFormat="1" ht="15.75" x14ac:dyDescent="0.5">
      <c r="B42" s="26" t="s">
        <v>82</v>
      </c>
      <c r="C42" s="27" t="s">
        <v>42</v>
      </c>
      <c r="D42" s="28" t="s">
        <v>83</v>
      </c>
      <c r="E42" s="29">
        <v>9</v>
      </c>
      <c r="F42" s="29" t="s">
        <v>84</v>
      </c>
      <c r="G42" s="28" t="s">
        <v>85</v>
      </c>
      <c r="H42" s="30">
        <v>18548</v>
      </c>
      <c r="I42" s="31">
        <f t="shared" ca="1" si="0"/>
        <v>69</v>
      </c>
      <c r="J42" s="32">
        <v>544500959</v>
      </c>
      <c r="K42" s="33">
        <v>653718227</v>
      </c>
    </row>
    <row r="43" spans="2:11" s="17" customFormat="1" ht="15.75" x14ac:dyDescent="0.5">
      <c r="B43" s="26" t="s">
        <v>86</v>
      </c>
      <c r="C43" s="27" t="s">
        <v>87</v>
      </c>
      <c r="D43" s="28" t="s">
        <v>16</v>
      </c>
      <c r="E43" s="29">
        <v>10</v>
      </c>
      <c r="F43" s="29" t="s">
        <v>88</v>
      </c>
      <c r="G43" s="28" t="s">
        <v>20</v>
      </c>
      <c r="H43" s="30">
        <v>21886</v>
      </c>
      <c r="I43" s="31">
        <f t="shared" ca="1" si="0"/>
        <v>60</v>
      </c>
      <c r="J43" s="32">
        <v>640510863</v>
      </c>
      <c r="K43" s="33">
        <v>653717411</v>
      </c>
    </row>
    <row r="44" spans="2:11" s="17" customFormat="1" ht="15.75" x14ac:dyDescent="0.5">
      <c r="B44" s="26" t="s">
        <v>89</v>
      </c>
      <c r="C44" s="27" t="s">
        <v>42</v>
      </c>
      <c r="D44" s="28" t="s">
        <v>43</v>
      </c>
      <c r="E44" s="29">
        <v>9</v>
      </c>
      <c r="F44" s="29" t="s">
        <v>84</v>
      </c>
      <c r="G44" s="28" t="s">
        <v>25</v>
      </c>
      <c r="H44" s="30">
        <v>26881</v>
      </c>
      <c r="I44" s="31">
        <f t="shared" ca="1" si="0"/>
        <v>46</v>
      </c>
      <c r="J44" s="32">
        <v>694516434</v>
      </c>
      <c r="K44" s="33">
        <v>653716952</v>
      </c>
    </row>
    <row r="45" spans="2:11" s="17" customFormat="1" ht="15.75" x14ac:dyDescent="0.5">
      <c r="B45" s="26" t="s">
        <v>90</v>
      </c>
      <c r="C45" s="27" t="s">
        <v>87</v>
      </c>
      <c r="D45" s="28" t="s">
        <v>16</v>
      </c>
      <c r="E45" s="29">
        <v>10</v>
      </c>
      <c r="F45" s="29" t="s">
        <v>88</v>
      </c>
      <c r="G45" s="28" t="s">
        <v>27</v>
      </c>
      <c r="H45" s="30">
        <v>35761</v>
      </c>
      <c r="I45" s="31">
        <f t="shared" ca="1" si="0"/>
        <v>22</v>
      </c>
      <c r="J45" s="32">
        <v>790526338</v>
      </c>
      <c r="K45" s="33">
        <v>653716136</v>
      </c>
    </row>
    <row r="46" spans="2:11" s="17" customFormat="1" ht="15.75" x14ac:dyDescent="0.5">
      <c r="B46" s="26" t="s">
        <v>91</v>
      </c>
      <c r="C46" s="27" t="s">
        <v>42</v>
      </c>
      <c r="D46" s="28" t="s">
        <v>43</v>
      </c>
      <c r="E46" s="29">
        <v>9</v>
      </c>
      <c r="F46" s="29" t="s">
        <v>84</v>
      </c>
      <c r="G46" s="28" t="s">
        <v>18</v>
      </c>
      <c r="H46" s="30">
        <v>35539</v>
      </c>
      <c r="I46" s="31">
        <f t="shared" ca="1" si="0"/>
        <v>23</v>
      </c>
      <c r="J46" s="32">
        <v>874535004</v>
      </c>
      <c r="K46" s="33">
        <v>653715422</v>
      </c>
    </row>
    <row r="47" spans="2:11" s="17" customFormat="1" ht="15.75" x14ac:dyDescent="0.5">
      <c r="B47" s="26" t="s">
        <v>92</v>
      </c>
      <c r="C47" s="27" t="s">
        <v>87</v>
      </c>
      <c r="D47" s="28" t="s">
        <v>23</v>
      </c>
      <c r="E47" s="29">
        <v>34</v>
      </c>
      <c r="F47" s="29" t="s">
        <v>93</v>
      </c>
      <c r="G47" s="28" t="s">
        <v>33</v>
      </c>
      <c r="H47" s="30">
        <v>25442</v>
      </c>
      <c r="I47" s="31">
        <f t="shared" ca="1" si="0"/>
        <v>50</v>
      </c>
      <c r="J47" s="32">
        <v>610507768</v>
      </c>
      <c r="K47" s="33">
        <v>653717666</v>
      </c>
    </row>
    <row r="48" spans="2:11" s="17" customFormat="1" ht="15.75" x14ac:dyDescent="0.5">
      <c r="B48" s="26" t="s">
        <v>94</v>
      </c>
      <c r="C48" s="27" t="s">
        <v>87</v>
      </c>
      <c r="D48" s="28" t="s">
        <v>23</v>
      </c>
      <c r="E48" s="29">
        <v>34</v>
      </c>
      <c r="F48" s="29" t="s">
        <v>93</v>
      </c>
      <c r="G48" s="28" t="s">
        <v>38</v>
      </c>
      <c r="H48" s="30">
        <v>32986</v>
      </c>
      <c r="I48" s="31">
        <f t="shared" ca="1" si="0"/>
        <v>29</v>
      </c>
      <c r="J48" s="32">
        <v>760523243</v>
      </c>
      <c r="K48" s="33">
        <v>653716391</v>
      </c>
    </row>
    <row r="49" spans="2:11" s="17" customFormat="1" ht="15.75" x14ac:dyDescent="0.5">
      <c r="B49" s="26" t="s">
        <v>95</v>
      </c>
      <c r="C49" s="27" t="s">
        <v>22</v>
      </c>
      <c r="D49" s="28" t="s">
        <v>43</v>
      </c>
      <c r="E49" s="29">
        <v>15</v>
      </c>
      <c r="F49" s="29" t="s">
        <v>96</v>
      </c>
      <c r="G49" s="28" t="s">
        <v>40</v>
      </c>
      <c r="H49" s="30">
        <v>21332</v>
      </c>
      <c r="I49" s="31">
        <f t="shared" ca="1" si="0"/>
        <v>61</v>
      </c>
      <c r="J49" s="32">
        <v>550501578</v>
      </c>
      <c r="K49" s="33">
        <v>653718176</v>
      </c>
    </row>
    <row r="50" spans="2:11" s="17" customFormat="1" ht="15.75" x14ac:dyDescent="0.5">
      <c r="B50" s="26" t="s">
        <v>97</v>
      </c>
      <c r="C50" s="27" t="s">
        <v>22</v>
      </c>
      <c r="D50" s="28" t="s">
        <v>43</v>
      </c>
      <c r="E50" s="29">
        <v>15</v>
      </c>
      <c r="F50" s="29" t="s">
        <v>96</v>
      </c>
      <c r="G50" s="28" t="s">
        <v>45</v>
      </c>
      <c r="H50" s="30">
        <v>27436</v>
      </c>
      <c r="I50" s="31">
        <f t="shared" ca="1" si="0"/>
        <v>45</v>
      </c>
      <c r="J50" s="32">
        <v>700517053</v>
      </c>
      <c r="K50" s="33">
        <v>653716901</v>
      </c>
    </row>
    <row r="51" spans="2:11" s="17" customFormat="1" ht="15.75" x14ac:dyDescent="0.5">
      <c r="B51" s="26" t="s">
        <v>98</v>
      </c>
      <c r="C51" s="27" t="s">
        <v>22</v>
      </c>
      <c r="D51" s="28" t="s">
        <v>43</v>
      </c>
      <c r="E51" s="29">
        <v>15</v>
      </c>
      <c r="F51" s="29" t="s">
        <v>96</v>
      </c>
      <c r="G51" s="28" t="s">
        <v>18</v>
      </c>
      <c r="H51" s="30">
        <v>35428</v>
      </c>
      <c r="I51" s="31">
        <f t="shared" ca="1" si="0"/>
        <v>23</v>
      </c>
      <c r="J51" s="32">
        <v>880535623</v>
      </c>
      <c r="K51" s="33">
        <v>653715371</v>
      </c>
    </row>
    <row r="52" spans="2:11" s="17" customFormat="1" ht="15.75" x14ac:dyDescent="0.5">
      <c r="B52" s="26" t="s">
        <v>99</v>
      </c>
      <c r="C52" s="27" t="s">
        <v>49</v>
      </c>
      <c r="D52" s="28" t="s">
        <v>30</v>
      </c>
      <c r="E52" s="29">
        <v>25</v>
      </c>
      <c r="F52" s="29" t="s">
        <v>100</v>
      </c>
      <c r="G52" s="28" t="s">
        <v>101</v>
      </c>
      <c r="H52" s="30">
        <v>25771</v>
      </c>
      <c r="I52" s="31">
        <f t="shared" ca="1" si="0"/>
        <v>49</v>
      </c>
      <c r="J52" s="32">
        <v>682515196</v>
      </c>
      <c r="K52" s="33">
        <v>653717054</v>
      </c>
    </row>
    <row r="53" spans="2:11" s="17" customFormat="1" ht="15.75" x14ac:dyDescent="0.5">
      <c r="B53" s="26" t="s">
        <v>102</v>
      </c>
      <c r="C53" s="27" t="s">
        <v>103</v>
      </c>
      <c r="D53" s="28" t="s">
        <v>16</v>
      </c>
      <c r="E53" s="29">
        <v>28</v>
      </c>
      <c r="F53" s="29" t="s">
        <v>104</v>
      </c>
      <c r="G53" s="28" t="s">
        <v>105</v>
      </c>
      <c r="H53" s="30">
        <v>23551</v>
      </c>
      <c r="I53" s="31">
        <f t="shared" ca="1" si="0"/>
        <v>55</v>
      </c>
      <c r="J53" s="32">
        <v>658512720</v>
      </c>
      <c r="K53" s="33">
        <v>653717258</v>
      </c>
    </row>
    <row r="54" spans="2:11" s="17" customFormat="1" ht="15.75" x14ac:dyDescent="0.5">
      <c r="B54" s="26" t="s">
        <v>106</v>
      </c>
      <c r="C54" s="27" t="s">
        <v>103</v>
      </c>
      <c r="D54" s="28" t="s">
        <v>16</v>
      </c>
      <c r="E54" s="29">
        <v>28</v>
      </c>
      <c r="F54" s="29" t="s">
        <v>104</v>
      </c>
      <c r="G54" s="28" t="s">
        <v>20</v>
      </c>
      <c r="H54" s="30">
        <v>36760</v>
      </c>
      <c r="I54" s="31">
        <f t="shared" ca="1" si="0"/>
        <v>19</v>
      </c>
      <c r="J54" s="32">
        <v>808528195</v>
      </c>
      <c r="K54" s="33">
        <v>653715983</v>
      </c>
    </row>
    <row r="55" spans="2:11" s="17" customFormat="1" ht="15.75" x14ac:dyDescent="0.5">
      <c r="B55" s="26" t="s">
        <v>107</v>
      </c>
      <c r="C55" s="27" t="s">
        <v>64</v>
      </c>
      <c r="D55" s="28" t="s">
        <v>53</v>
      </c>
      <c r="E55" s="29">
        <v>18</v>
      </c>
      <c r="F55" s="29" t="s">
        <v>108</v>
      </c>
      <c r="G55" s="28" t="s">
        <v>25</v>
      </c>
      <c r="H55" s="30">
        <v>24209</v>
      </c>
      <c r="I55" s="31">
        <f t="shared" ca="1" si="0"/>
        <v>54</v>
      </c>
      <c r="J55" s="32">
        <v>520498483</v>
      </c>
      <c r="K55" s="33">
        <v>653718431</v>
      </c>
    </row>
    <row r="56" spans="2:11" s="17" customFormat="1" ht="15.75" x14ac:dyDescent="0.5">
      <c r="B56" s="26" t="s">
        <v>109</v>
      </c>
      <c r="C56" s="27" t="s">
        <v>64</v>
      </c>
      <c r="D56" s="28" t="s">
        <v>53</v>
      </c>
      <c r="E56" s="29">
        <v>18</v>
      </c>
      <c r="F56" s="29" t="s">
        <v>108</v>
      </c>
      <c r="G56" s="28" t="s">
        <v>27</v>
      </c>
      <c r="H56" s="30">
        <v>35983</v>
      </c>
      <c r="I56" s="31">
        <f t="shared" ca="1" si="0"/>
        <v>21</v>
      </c>
      <c r="J56" s="32">
        <v>850532528</v>
      </c>
      <c r="K56" s="33">
        <v>653715626</v>
      </c>
    </row>
    <row r="57" spans="2:11" s="17" customFormat="1" ht="15.75" x14ac:dyDescent="0.5">
      <c r="B57" s="26" t="s">
        <v>110</v>
      </c>
      <c r="C57" s="27" t="s">
        <v>35</v>
      </c>
      <c r="D57" s="28" t="s">
        <v>53</v>
      </c>
      <c r="E57" s="29">
        <v>12</v>
      </c>
      <c r="F57" s="29" t="s">
        <v>111</v>
      </c>
      <c r="G57" s="28" t="s">
        <v>18</v>
      </c>
      <c r="H57" s="30">
        <v>23798</v>
      </c>
      <c r="I57" s="31">
        <f t="shared" ca="1" si="0"/>
        <v>55</v>
      </c>
      <c r="J57" s="32">
        <v>514497864</v>
      </c>
      <c r="K57" s="33">
        <v>653718482</v>
      </c>
    </row>
    <row r="58" spans="2:11" s="17" customFormat="1" ht="15.75" x14ac:dyDescent="0.5">
      <c r="B58" s="26" t="s">
        <v>112</v>
      </c>
      <c r="C58" s="27" t="s">
        <v>35</v>
      </c>
      <c r="D58" s="28" t="s">
        <v>53</v>
      </c>
      <c r="E58" s="29">
        <v>12</v>
      </c>
      <c r="F58" s="29" t="s">
        <v>111</v>
      </c>
      <c r="G58" s="28" t="s">
        <v>33</v>
      </c>
      <c r="H58" s="30">
        <v>36094</v>
      </c>
      <c r="I58" s="31">
        <f t="shared" ca="1" si="0"/>
        <v>21</v>
      </c>
      <c r="J58" s="32">
        <v>844531909</v>
      </c>
      <c r="K58" s="33">
        <v>653715677</v>
      </c>
    </row>
    <row r="59" spans="2:11" s="17" customFormat="1" ht="15.75" x14ac:dyDescent="0.5">
      <c r="B59" s="26" t="s">
        <v>113</v>
      </c>
      <c r="C59" s="27" t="s">
        <v>114</v>
      </c>
      <c r="D59" s="28" t="s">
        <v>16</v>
      </c>
      <c r="E59" s="29">
        <v>22</v>
      </c>
      <c r="F59" s="29" t="s">
        <v>115</v>
      </c>
      <c r="G59" s="28" t="s">
        <v>38</v>
      </c>
      <c r="H59" s="30">
        <v>22996</v>
      </c>
      <c r="I59" s="31">
        <f t="shared" ca="1" si="0"/>
        <v>57</v>
      </c>
      <c r="J59" s="32">
        <v>652512101</v>
      </c>
      <c r="K59" s="33">
        <v>653717309</v>
      </c>
    </row>
    <row r="60" spans="2:11" s="17" customFormat="1" ht="15.75" x14ac:dyDescent="0.5">
      <c r="B60" s="26" t="s">
        <v>116</v>
      </c>
      <c r="C60" s="27" t="s">
        <v>114</v>
      </c>
      <c r="D60" s="28" t="s">
        <v>16</v>
      </c>
      <c r="E60" s="29">
        <v>22</v>
      </c>
      <c r="F60" s="29" t="s">
        <v>115</v>
      </c>
      <c r="G60" s="28" t="s">
        <v>40</v>
      </c>
      <c r="H60" s="30">
        <v>36871</v>
      </c>
      <c r="I60" s="31">
        <f t="shared" ca="1" si="0"/>
        <v>19</v>
      </c>
      <c r="J60" s="32">
        <v>802527576</v>
      </c>
      <c r="K60" s="33">
        <v>653716034</v>
      </c>
    </row>
    <row r="61" spans="2:11" s="17" customFormat="1" ht="15.75" x14ac:dyDescent="0.5">
      <c r="B61" s="26" t="s">
        <v>117</v>
      </c>
      <c r="C61" s="27" t="s">
        <v>60</v>
      </c>
      <c r="D61" s="28" t="s">
        <v>118</v>
      </c>
      <c r="E61" s="29">
        <v>32</v>
      </c>
      <c r="F61" s="29" t="s">
        <v>119</v>
      </c>
      <c r="G61" s="28" t="s">
        <v>45</v>
      </c>
      <c r="H61" s="30">
        <v>25031</v>
      </c>
      <c r="I61" s="31">
        <f t="shared" ca="1" si="0"/>
        <v>51</v>
      </c>
      <c r="J61" s="32">
        <v>604507149</v>
      </c>
      <c r="K61" s="33">
        <v>653717717</v>
      </c>
    </row>
    <row r="62" spans="2:11" s="17" customFormat="1" ht="15.75" x14ac:dyDescent="0.5">
      <c r="B62" s="26" t="s">
        <v>68</v>
      </c>
      <c r="C62" s="27" t="s">
        <v>35</v>
      </c>
      <c r="D62" s="28" t="s">
        <v>23</v>
      </c>
      <c r="E62" s="29">
        <v>36</v>
      </c>
      <c r="F62" s="29" t="s">
        <v>120</v>
      </c>
      <c r="G62" s="28" t="s">
        <v>38</v>
      </c>
      <c r="H62" s="30">
        <v>21363</v>
      </c>
      <c r="I62" s="31">
        <f t="shared" ca="1" si="0"/>
        <v>61</v>
      </c>
      <c r="J62" s="32">
        <v>622509006</v>
      </c>
      <c r="K62" s="33">
        <v>653717564</v>
      </c>
    </row>
    <row r="63" spans="2:11" s="17" customFormat="1" ht="15.75" x14ac:dyDescent="0.5">
      <c r="B63" s="26" t="s">
        <v>121</v>
      </c>
      <c r="C63" s="27" t="s">
        <v>60</v>
      </c>
      <c r="D63" s="28" t="s">
        <v>23</v>
      </c>
      <c r="E63" s="29">
        <v>32</v>
      </c>
      <c r="F63" s="29" t="s">
        <v>119</v>
      </c>
      <c r="G63" s="28" t="s">
        <v>38</v>
      </c>
      <c r="H63" s="30">
        <v>32431</v>
      </c>
      <c r="I63" s="31">
        <f t="shared" ca="1" si="0"/>
        <v>31</v>
      </c>
      <c r="J63" s="32">
        <v>754522624</v>
      </c>
      <c r="K63" s="33">
        <v>653716442</v>
      </c>
    </row>
    <row r="64" spans="2:11" s="17" customFormat="1" ht="15.75" x14ac:dyDescent="0.5">
      <c r="B64" s="26" t="s">
        <v>122</v>
      </c>
      <c r="C64" s="27" t="s">
        <v>35</v>
      </c>
      <c r="D64" s="28" t="s">
        <v>23</v>
      </c>
      <c r="E64" s="29">
        <v>36</v>
      </c>
      <c r="F64" s="29" t="s">
        <v>120</v>
      </c>
      <c r="G64" s="28" t="s">
        <v>38</v>
      </c>
      <c r="H64" s="30">
        <v>34096</v>
      </c>
      <c r="I64" s="31">
        <f t="shared" ca="1" si="0"/>
        <v>26</v>
      </c>
      <c r="J64" s="32">
        <v>772524481</v>
      </c>
      <c r="K64" s="33">
        <v>653716289</v>
      </c>
    </row>
    <row r="65" spans="2:11" s="17" customFormat="1" ht="15.75" x14ac:dyDescent="0.5">
      <c r="B65" s="26" t="s">
        <v>123</v>
      </c>
      <c r="C65" s="27" t="s">
        <v>114</v>
      </c>
      <c r="D65" s="28" t="s">
        <v>36</v>
      </c>
      <c r="E65" s="29">
        <v>11</v>
      </c>
      <c r="F65" s="29" t="s">
        <v>124</v>
      </c>
      <c r="G65" s="28" t="s">
        <v>18</v>
      </c>
      <c r="H65" s="30">
        <v>21743</v>
      </c>
      <c r="I65" s="31">
        <f t="shared" ca="1" si="0"/>
        <v>60</v>
      </c>
      <c r="J65" s="32">
        <v>484494769</v>
      </c>
      <c r="K65" s="33">
        <v>653718737</v>
      </c>
    </row>
    <row r="66" spans="2:11" s="17" customFormat="1" ht="15.75" x14ac:dyDescent="0.5">
      <c r="B66" s="26" t="s">
        <v>125</v>
      </c>
      <c r="C66" s="27" t="s">
        <v>87</v>
      </c>
      <c r="D66" s="28" t="s">
        <v>126</v>
      </c>
      <c r="E66" s="29">
        <v>21</v>
      </c>
      <c r="F66" s="29" t="s">
        <v>127</v>
      </c>
      <c r="G66" s="28" t="s">
        <v>33</v>
      </c>
      <c r="H66" s="30">
        <v>21344</v>
      </c>
      <c r="I66" s="31">
        <f t="shared" ca="1" si="0"/>
        <v>61</v>
      </c>
      <c r="J66" s="32">
        <v>556502197</v>
      </c>
      <c r="K66" s="33">
        <v>653718125</v>
      </c>
    </row>
    <row r="67" spans="2:11" s="17" customFormat="1" ht="15.75" x14ac:dyDescent="0.5">
      <c r="B67" s="26" t="s">
        <v>128</v>
      </c>
      <c r="C67" s="27" t="s">
        <v>87</v>
      </c>
      <c r="D67" s="28" t="s">
        <v>43</v>
      </c>
      <c r="E67" s="29">
        <v>21</v>
      </c>
      <c r="F67" s="29" t="s">
        <v>127</v>
      </c>
      <c r="G67" s="28" t="s">
        <v>38</v>
      </c>
      <c r="H67" s="30">
        <v>27991</v>
      </c>
      <c r="I67" s="31">
        <f t="shared" ca="1" si="0"/>
        <v>43</v>
      </c>
      <c r="J67" s="32">
        <v>706517672</v>
      </c>
      <c r="K67" s="33">
        <v>653716850</v>
      </c>
    </row>
    <row r="68" spans="2:11" s="17" customFormat="1" ht="15.75" x14ac:dyDescent="0.5">
      <c r="B68" s="26" t="s">
        <v>129</v>
      </c>
      <c r="C68" s="27" t="s">
        <v>87</v>
      </c>
      <c r="D68" s="28" t="s">
        <v>43</v>
      </c>
      <c r="E68" s="29">
        <v>21</v>
      </c>
      <c r="F68" s="29" t="s">
        <v>127</v>
      </c>
      <c r="G68" s="28" t="s">
        <v>40</v>
      </c>
      <c r="H68" s="30">
        <v>35317</v>
      </c>
      <c r="I68" s="31">
        <f t="shared" ca="1" si="0"/>
        <v>23</v>
      </c>
      <c r="J68" s="32">
        <v>886536242</v>
      </c>
      <c r="K68" s="33">
        <v>653715320</v>
      </c>
    </row>
    <row r="69" spans="2:11" s="17" customFormat="1" ht="15.75" x14ac:dyDescent="0.5">
      <c r="B69" s="26" t="s">
        <v>130</v>
      </c>
      <c r="C69" s="27" t="s">
        <v>114</v>
      </c>
      <c r="D69" s="28" t="s">
        <v>23</v>
      </c>
      <c r="E69" s="29">
        <v>35</v>
      </c>
      <c r="F69" s="29" t="s">
        <v>131</v>
      </c>
      <c r="G69" s="28" t="s">
        <v>45</v>
      </c>
      <c r="H69" s="30">
        <v>25853</v>
      </c>
      <c r="I69" s="31">
        <f t="shared" ca="1" si="0"/>
        <v>49</v>
      </c>
      <c r="J69" s="32">
        <v>616508387</v>
      </c>
      <c r="K69" s="33">
        <v>653717615</v>
      </c>
    </row>
    <row r="70" spans="2:11" s="17" customFormat="1" ht="15.75" x14ac:dyDescent="0.5">
      <c r="B70" s="26" t="s">
        <v>132</v>
      </c>
      <c r="C70" s="27" t="s">
        <v>64</v>
      </c>
      <c r="D70" s="28" t="s">
        <v>30</v>
      </c>
      <c r="E70" s="29">
        <v>31</v>
      </c>
      <c r="F70" s="29" t="s">
        <v>133</v>
      </c>
      <c r="G70" s="28" t="s">
        <v>38</v>
      </c>
      <c r="H70" s="30">
        <v>26326</v>
      </c>
      <c r="I70" s="31">
        <f t="shared" ca="1" si="0"/>
        <v>48</v>
      </c>
      <c r="J70" s="32">
        <v>688515815</v>
      </c>
      <c r="K70" s="33">
        <v>653717003</v>
      </c>
    </row>
    <row r="71" spans="2:11" s="17" customFormat="1" ht="15.75" x14ac:dyDescent="0.5">
      <c r="B71" s="26" t="s">
        <v>134</v>
      </c>
      <c r="C71" s="27" t="s">
        <v>114</v>
      </c>
      <c r="D71" s="28" t="s">
        <v>23</v>
      </c>
      <c r="E71" s="29">
        <v>35</v>
      </c>
      <c r="F71" s="29" t="s">
        <v>131</v>
      </c>
      <c r="G71" s="28" t="s">
        <v>38</v>
      </c>
      <c r="H71" s="30">
        <v>33541</v>
      </c>
      <c r="I71" s="31">
        <f t="shared" ca="1" si="0"/>
        <v>28</v>
      </c>
      <c r="J71" s="32">
        <v>766523862</v>
      </c>
      <c r="K71" s="33">
        <v>653716340</v>
      </c>
    </row>
    <row r="72" spans="2:11" s="17" customFormat="1" ht="15.75" x14ac:dyDescent="0.5">
      <c r="B72" s="26" t="s">
        <v>135</v>
      </c>
      <c r="C72" s="27" t="s">
        <v>57</v>
      </c>
      <c r="D72" s="28" t="s">
        <v>36</v>
      </c>
      <c r="E72" s="29">
        <v>17</v>
      </c>
      <c r="F72" s="29" t="s">
        <v>136</v>
      </c>
      <c r="G72" s="28" t="s">
        <v>38</v>
      </c>
      <c r="H72" s="30">
        <v>22154</v>
      </c>
      <c r="I72" s="31">
        <f t="shared" ca="1" si="0"/>
        <v>59</v>
      </c>
      <c r="J72" s="32">
        <v>490495388</v>
      </c>
      <c r="K72" s="33">
        <v>653718686</v>
      </c>
    </row>
    <row r="73" spans="2:11" s="17" customFormat="1" ht="15.75" x14ac:dyDescent="0.5">
      <c r="B73" s="26" t="s">
        <v>137</v>
      </c>
      <c r="C73" s="27" t="s">
        <v>15</v>
      </c>
      <c r="D73" s="28" t="s">
        <v>138</v>
      </c>
      <c r="E73" s="29">
        <v>27</v>
      </c>
      <c r="F73" s="29" t="s">
        <v>139</v>
      </c>
      <c r="G73" s="28" t="s">
        <v>18</v>
      </c>
      <c r="H73" s="30">
        <v>22154</v>
      </c>
      <c r="I73" s="31">
        <f t="shared" ca="1" si="0"/>
        <v>59</v>
      </c>
      <c r="J73" s="32">
        <v>562502816</v>
      </c>
      <c r="K73" s="33">
        <v>653718074</v>
      </c>
    </row>
    <row r="74" spans="2:11" s="17" customFormat="1" ht="15.75" x14ac:dyDescent="0.5">
      <c r="B74" s="26" t="s">
        <v>140</v>
      </c>
      <c r="C74" s="27" t="s">
        <v>15</v>
      </c>
      <c r="D74" s="28" t="s">
        <v>43</v>
      </c>
      <c r="E74" s="29">
        <v>27</v>
      </c>
      <c r="F74" s="29" t="s">
        <v>139</v>
      </c>
      <c r="G74" s="28" t="s">
        <v>141</v>
      </c>
      <c r="H74" s="30">
        <v>28546</v>
      </c>
      <c r="I74" s="31">
        <f t="shared" ca="1" si="0"/>
        <v>42</v>
      </c>
      <c r="J74" s="32">
        <v>712518291</v>
      </c>
      <c r="K74" s="33">
        <v>653716799</v>
      </c>
    </row>
    <row r="75" spans="2:11" s="17" customFormat="1" ht="15.75" x14ac:dyDescent="0.5">
      <c r="B75" s="26" t="s">
        <v>142</v>
      </c>
      <c r="C75" s="27" t="s">
        <v>15</v>
      </c>
      <c r="D75" s="28" t="s">
        <v>43</v>
      </c>
      <c r="E75" s="29">
        <v>27</v>
      </c>
      <c r="F75" s="29" t="s">
        <v>139</v>
      </c>
      <c r="G75" s="28" t="s">
        <v>33</v>
      </c>
      <c r="H75" s="30">
        <v>35206</v>
      </c>
      <c r="I75" s="31">
        <f t="shared" ca="1" si="0"/>
        <v>23</v>
      </c>
      <c r="J75" s="32">
        <v>892536861</v>
      </c>
      <c r="K75" s="33">
        <v>653715269</v>
      </c>
    </row>
    <row r="76" spans="2:11" s="17" customFormat="1" ht="15.75" x14ac:dyDescent="0.5">
      <c r="B76" s="26" t="s">
        <v>143</v>
      </c>
      <c r="C76" s="27" t="s">
        <v>57</v>
      </c>
      <c r="D76" s="28" t="s">
        <v>36</v>
      </c>
      <c r="E76" s="29">
        <v>29</v>
      </c>
      <c r="F76" s="29" t="s">
        <v>144</v>
      </c>
      <c r="G76" s="28" t="s">
        <v>38</v>
      </c>
      <c r="H76" s="30">
        <v>22976</v>
      </c>
      <c r="I76" s="31">
        <f t="shared" ca="1" si="0"/>
        <v>57</v>
      </c>
      <c r="J76" s="32">
        <v>502496626</v>
      </c>
      <c r="K76" s="33">
        <v>653718584</v>
      </c>
    </row>
    <row r="77" spans="2:11" s="17" customFormat="1" ht="15.75" x14ac:dyDescent="0.5">
      <c r="B77" s="26" t="s">
        <v>145</v>
      </c>
      <c r="C77" s="27" t="s">
        <v>49</v>
      </c>
      <c r="D77" s="28" t="s">
        <v>43</v>
      </c>
      <c r="E77" s="29">
        <v>3</v>
      </c>
      <c r="F77" s="29" t="s">
        <v>146</v>
      </c>
      <c r="G77" s="28" t="s">
        <v>40</v>
      </c>
      <c r="H77" s="30">
        <v>25442</v>
      </c>
      <c r="I77" s="31">
        <f t="shared" ref="I77:I85" ca="1" si="1">DATEDIF(H77,TODAY(),"y")</f>
        <v>50</v>
      </c>
      <c r="J77" s="32">
        <v>538500340</v>
      </c>
      <c r="K77" s="33">
        <v>653718278</v>
      </c>
    </row>
    <row r="78" spans="2:11" s="17" customFormat="1" ht="15.75" x14ac:dyDescent="0.5">
      <c r="B78" s="26" t="s">
        <v>147</v>
      </c>
      <c r="C78" s="27" t="s">
        <v>15</v>
      </c>
      <c r="D78" s="28" t="s">
        <v>23</v>
      </c>
      <c r="E78" s="29">
        <v>2</v>
      </c>
      <c r="F78" s="29" t="s">
        <v>148</v>
      </c>
      <c r="G78" s="28" t="s">
        <v>45</v>
      </c>
      <c r="H78" s="30">
        <v>22976</v>
      </c>
      <c r="I78" s="31">
        <f t="shared" ca="1" si="1"/>
        <v>57</v>
      </c>
      <c r="J78" s="32">
        <v>574504054</v>
      </c>
      <c r="K78" s="33">
        <v>653717972</v>
      </c>
    </row>
    <row r="79" spans="2:11" s="17" customFormat="1" ht="15.75" x14ac:dyDescent="0.5">
      <c r="B79" s="26" t="s">
        <v>149</v>
      </c>
      <c r="C79" s="27" t="s">
        <v>29</v>
      </c>
      <c r="D79" s="28" t="s">
        <v>23</v>
      </c>
      <c r="E79" s="29">
        <v>37</v>
      </c>
      <c r="F79" s="29" t="s">
        <v>150</v>
      </c>
      <c r="G79" s="28" t="s">
        <v>38</v>
      </c>
      <c r="H79" s="30">
        <v>21364</v>
      </c>
      <c r="I79" s="31">
        <f t="shared" ca="1" si="1"/>
        <v>61</v>
      </c>
      <c r="J79" s="32">
        <v>628509625</v>
      </c>
      <c r="K79" s="33">
        <v>653717513</v>
      </c>
    </row>
    <row r="80" spans="2:11" s="17" customFormat="1" ht="15.75" x14ac:dyDescent="0.5">
      <c r="B80" s="26" t="s">
        <v>151</v>
      </c>
      <c r="C80" s="27" t="s">
        <v>15</v>
      </c>
      <c r="D80" s="28" t="s">
        <v>23</v>
      </c>
      <c r="E80" s="29">
        <v>2</v>
      </c>
      <c r="F80" s="29" t="s">
        <v>148</v>
      </c>
      <c r="G80" s="28" t="s">
        <v>38</v>
      </c>
      <c r="H80" s="30">
        <v>29656</v>
      </c>
      <c r="I80" s="31">
        <f t="shared" ca="1" si="1"/>
        <v>39</v>
      </c>
      <c r="J80" s="32">
        <v>724519529</v>
      </c>
      <c r="K80" s="33">
        <v>653716697</v>
      </c>
    </row>
    <row r="81" spans="2:11" s="17" customFormat="1" ht="15.75" x14ac:dyDescent="0.5">
      <c r="B81" s="26" t="s">
        <v>152</v>
      </c>
      <c r="C81" s="27" t="s">
        <v>29</v>
      </c>
      <c r="D81" s="28" t="s">
        <v>23</v>
      </c>
      <c r="E81" s="29">
        <v>37</v>
      </c>
      <c r="F81" s="29" t="s">
        <v>150</v>
      </c>
      <c r="G81" s="28" t="s">
        <v>38</v>
      </c>
      <c r="H81" s="30">
        <v>34651</v>
      </c>
      <c r="I81" s="31">
        <f t="shared" ca="1" si="1"/>
        <v>25</v>
      </c>
      <c r="J81" s="32">
        <v>778525100</v>
      </c>
      <c r="K81" s="33">
        <v>653716238</v>
      </c>
    </row>
    <row r="82" spans="2:11" s="17" customFormat="1" ht="15.75" x14ac:dyDescent="0.5">
      <c r="B82" s="26" t="s">
        <v>153</v>
      </c>
      <c r="C82" s="27" t="s">
        <v>57</v>
      </c>
      <c r="D82" s="28" t="s">
        <v>36</v>
      </c>
      <c r="E82" s="29">
        <v>29</v>
      </c>
      <c r="F82" s="29" t="s">
        <v>144</v>
      </c>
      <c r="G82" s="28" t="s">
        <v>18</v>
      </c>
      <c r="H82" s="30">
        <v>36316</v>
      </c>
      <c r="I82" s="31">
        <f t="shared" ca="1" si="1"/>
        <v>20</v>
      </c>
      <c r="J82" s="32">
        <v>832530671</v>
      </c>
      <c r="K82" s="33">
        <v>653715779</v>
      </c>
    </row>
    <row r="83" spans="2:11" s="17" customFormat="1" ht="15.75" x14ac:dyDescent="0.5">
      <c r="B83" s="26" t="s">
        <v>73</v>
      </c>
      <c r="C83" s="27" t="s">
        <v>49</v>
      </c>
      <c r="D83" s="28" t="s">
        <v>43</v>
      </c>
      <c r="E83" s="29">
        <v>3</v>
      </c>
      <c r="F83" s="29" t="s">
        <v>146</v>
      </c>
      <c r="G83" s="28" t="s">
        <v>27</v>
      </c>
      <c r="H83" s="30">
        <v>35650</v>
      </c>
      <c r="I83" s="31">
        <f t="shared" ca="1" si="1"/>
        <v>22</v>
      </c>
      <c r="J83" s="32">
        <v>868534385</v>
      </c>
      <c r="K83" s="33">
        <v>653715473</v>
      </c>
    </row>
    <row r="84" spans="2:11" s="17" customFormat="1" ht="15.75" x14ac:dyDescent="0.5">
      <c r="B84" s="26" t="s">
        <v>154</v>
      </c>
      <c r="C84" s="27" t="s">
        <v>15</v>
      </c>
      <c r="D84" s="28" t="s">
        <v>23</v>
      </c>
      <c r="E84" s="29">
        <v>2</v>
      </c>
      <c r="F84" s="29" t="s">
        <v>148</v>
      </c>
      <c r="G84" s="28" t="s">
        <v>27</v>
      </c>
      <c r="H84" s="30">
        <v>34984</v>
      </c>
      <c r="I84" s="31">
        <f t="shared" ca="1" si="1"/>
        <v>24</v>
      </c>
      <c r="J84" s="32">
        <v>904538099</v>
      </c>
      <c r="K84" s="33">
        <v>653715167</v>
      </c>
    </row>
    <row r="85" spans="2:11" s="17" customFormat="1" ht="15.75" x14ac:dyDescent="0.5">
      <c r="B85" s="26" t="s">
        <v>155</v>
      </c>
      <c r="C85" s="34" t="s">
        <v>60</v>
      </c>
      <c r="D85" s="35" t="s">
        <v>30</v>
      </c>
      <c r="E85" s="36">
        <v>19</v>
      </c>
      <c r="F85" s="36" t="s">
        <v>156</v>
      </c>
      <c r="G85" s="35" t="s">
        <v>80</v>
      </c>
      <c r="H85" s="37">
        <v>25216</v>
      </c>
      <c r="I85" s="38">
        <f t="shared" ca="1" si="1"/>
        <v>51</v>
      </c>
      <c r="J85" s="39">
        <v>676514577</v>
      </c>
      <c r="K85" s="40">
        <v>653717105</v>
      </c>
    </row>
  </sheetData>
  <mergeCells count="1">
    <mergeCell ref="A1:K1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1026" r:id="rId6"/>
      </mc:Fallback>
    </mc:AlternateContent>
  </oleObjects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6 Sorteren en Filteren</vt:lpstr>
      <vt:lpstr>'Opdr. 6 Sorteren en Filteren'!Afdrukbereik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Computraining</cp:lastModifiedBy>
  <dcterms:created xsi:type="dcterms:W3CDTF">2019-05-21T16:03:25Z</dcterms:created>
  <dcterms:modified xsi:type="dcterms:W3CDTF">2020-04-20T10:26:47Z</dcterms:modified>
</cp:coreProperties>
</file>