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5899624E-DEB9-4A33-A87D-DEF806466E69}" xr6:coauthVersionLast="45" xr6:coauthVersionMax="45" xr10:uidLastSave="{00000000-0000-0000-0000-000000000000}"/>
  <bookViews>
    <workbookView xWindow="-98" yWindow="-98" windowWidth="21795" windowHeight="13096" activeTab="1" xr2:uid="{B77C84E4-A39D-47D5-A5FA-7746F970FFC5}"/>
  </bookViews>
  <sheets>
    <sheet name="12. Sorteren &amp; Voorwaard.opmaak" sheetId="8" r:id="rId1"/>
    <sheet name="12. Data (2e hands auto's)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_xlnm.Print_Area" localSheetId="0">'12. Sorteren &amp; Voorwaard.opmaak'!$A$1:$M$37</definedName>
    <definedName name="Artikel" localSheetId="1">#REF!</definedName>
    <definedName name="Artikel">#REF!</definedName>
    <definedName name="Berekenen" localSheetId="1" hidden="1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1">'12. Data (2e hands auto''s)'!$K$1</definedName>
    <definedName name="product" localSheetId="1">#REF!</definedName>
    <definedName name="product">#REF!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91029" concurrentCalc="0"/>
  <pivotCaches>
    <pivotCache cacheId="38" r:id="rId10"/>
    <pivotCache cacheId="39" r:id="rId11"/>
    <pivotCache cacheId="4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9" l="1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</calcChain>
</file>

<file path=xl/sharedStrings.xml><?xml version="1.0" encoding="utf-8"?>
<sst xmlns="http://schemas.openxmlformats.org/spreadsheetml/2006/main" count="185" uniqueCount="65">
  <si>
    <t>1.</t>
  </si>
  <si>
    <t>2.</t>
  </si>
  <si>
    <t>3.</t>
  </si>
  <si>
    <t>4.</t>
  </si>
  <si>
    <t>5.</t>
  </si>
  <si>
    <t>6.</t>
  </si>
  <si>
    <t>Kolomlabels</t>
  </si>
  <si>
    <t>Rijlabels</t>
  </si>
  <si>
    <t>Eindtotaal</t>
  </si>
  <si>
    <t>Draaitabellen maken en opmaken met Celeigenschappen en Voorwaardelijke opmaak</t>
  </si>
  <si>
    <t>Maak een draaitabel op J13 zodanig dat de winst per merk wordt weergegeven en per bouwjaar (zie voorbeeld)</t>
  </si>
  <si>
    <r>
      <rPr>
        <b/>
        <sz val="12"/>
        <color theme="1"/>
        <rFont val="Calibri"/>
        <family val="2"/>
        <scheme val="minor"/>
      </rPr>
      <t>Invoegen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 - selecteer cel in blad </t>
    </r>
    <r>
      <rPr>
        <b/>
        <sz val="12"/>
        <color theme="1"/>
        <rFont val="Calibri"/>
        <family val="2"/>
        <scheme val="minor"/>
      </rPr>
      <t>Data 2e hands auto's</t>
    </r>
    <r>
      <rPr>
        <i/>
        <sz val="12"/>
        <color theme="1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  <scheme val="minor"/>
      </rPr>
      <t xml:space="preserve">"ctrl+a+a" - cursor in cel K12 - </t>
    </r>
    <r>
      <rPr>
        <i/>
        <sz val="12"/>
        <color theme="1"/>
        <rFont val="Calibri"/>
        <family val="2"/>
        <scheme val="minor"/>
      </rPr>
      <t>Merk</t>
    </r>
    <r>
      <rPr>
        <sz val="12"/>
        <color theme="1"/>
        <rFont val="Calibri"/>
        <family val="2"/>
        <scheme val="minor"/>
      </rPr>
      <t xml:space="preserve"> naar RIJEN - </t>
    </r>
    <r>
      <rPr>
        <i/>
        <sz val="12"/>
        <color theme="1"/>
        <rFont val="Calibri"/>
        <family val="2"/>
        <scheme val="minor"/>
      </rPr>
      <t>Winst</t>
    </r>
    <r>
      <rPr>
        <sz val="12"/>
        <color theme="1"/>
        <rFont val="Calibri"/>
        <family val="2"/>
        <scheme val="minor"/>
      </rPr>
      <t xml:space="preserve"> naar WAARDEN - </t>
    </r>
    <r>
      <rPr>
        <i/>
        <sz val="12"/>
        <color theme="1"/>
        <rFont val="Calibri"/>
        <family val="2"/>
        <scheme val="minor"/>
      </rPr>
      <t>Bouwjaar</t>
    </r>
    <r>
      <rPr>
        <sz val="12"/>
        <color theme="1"/>
        <rFont val="Calibri"/>
        <family val="2"/>
        <scheme val="minor"/>
      </rPr>
      <t xml:space="preserve"> naar KOLOMMEN</t>
    </r>
  </si>
  <si>
    <r>
      <t xml:space="preserve">Draaitabel opmaken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Draaitabelstijl </t>
    </r>
    <r>
      <rPr>
        <i/>
        <sz val="12"/>
        <color theme="1"/>
        <rFont val="Calibri"/>
        <family val="2"/>
        <scheme val="minor"/>
      </rPr>
      <t>Normaal 6</t>
    </r>
    <r>
      <rPr>
        <sz val="12"/>
        <color theme="1"/>
        <rFont val="Calibri"/>
        <family val="2"/>
        <scheme val="minor"/>
      </rPr>
      <t xml:space="preserve"> en indien nodig </t>
    </r>
    <r>
      <rPr>
        <b/>
        <sz val="12"/>
        <color theme="1"/>
        <rFont val="Calibri"/>
        <family val="2"/>
        <scheme val="minor"/>
      </rPr>
      <t>Eindtotaalrij</t>
    </r>
    <r>
      <rPr>
        <sz val="12"/>
        <color theme="1"/>
        <rFont val="Calibri"/>
        <family val="2"/>
        <scheme val="minor"/>
      </rPr>
      <t xml:space="preserve"> toevoegen</t>
    </r>
  </si>
  <si>
    <r>
      <rPr>
        <b/>
        <sz val="12"/>
        <color theme="1"/>
        <rFont val="Calibri"/>
        <family val="2"/>
        <scheme val="minor"/>
      </rPr>
      <t>Geef</t>
    </r>
    <r>
      <rPr>
        <sz val="12"/>
        <color theme="1"/>
        <rFont val="Calibri"/>
        <family val="2"/>
        <scheme val="minor"/>
      </rPr>
      <t xml:space="preserve"> de </t>
    </r>
    <r>
      <rPr>
        <i/>
        <sz val="12"/>
        <color theme="1"/>
        <rFont val="Calibri"/>
        <family val="2"/>
        <scheme val="minor"/>
      </rPr>
      <t>waarden</t>
    </r>
    <r>
      <rPr>
        <sz val="12"/>
        <color theme="1"/>
        <rFont val="Calibri"/>
        <family val="2"/>
        <scheme val="minor"/>
      </rPr>
      <t xml:space="preserve"> in Euro's en met 2 decimalen weer</t>
    </r>
  </si>
  <si>
    <r>
      <rPr>
        <b/>
        <sz val="12"/>
        <color theme="1"/>
        <rFont val="Calibri"/>
        <family val="2"/>
        <scheme val="minor"/>
      </rPr>
      <t>Sorteer</t>
    </r>
    <r>
      <rPr>
        <sz val="12"/>
        <color theme="1"/>
        <rFont val="Calibri"/>
        <family val="2"/>
        <scheme val="minor"/>
      </rPr>
      <t xml:space="preserve"> de tabel op </t>
    </r>
    <r>
      <rPr>
        <i/>
        <sz val="12"/>
        <color theme="1"/>
        <rFont val="Calibri"/>
        <family val="2"/>
        <scheme val="minor"/>
      </rPr>
      <t xml:space="preserve">Som van winst </t>
    </r>
    <r>
      <rPr>
        <sz val="12"/>
        <color theme="1"/>
        <rFont val="Calibri"/>
        <family val="2"/>
        <scheme val="minor"/>
      </rPr>
      <t xml:space="preserve">van </t>
    </r>
    <r>
      <rPr>
        <i/>
        <sz val="12"/>
        <color theme="1"/>
        <rFont val="Calibri"/>
        <family val="2"/>
        <scheme val="minor"/>
      </rPr>
      <t>hoog naar laag</t>
    </r>
    <r>
      <rPr>
        <sz val="12"/>
        <color theme="1"/>
        <rFont val="Calibri"/>
        <family val="2"/>
        <scheme val="minor"/>
      </rPr>
      <t xml:space="preserve"> - rm klik in Merk - </t>
    </r>
    <r>
      <rPr>
        <b/>
        <sz val="12"/>
        <color theme="1"/>
        <rFont val="Calibri"/>
        <family val="2"/>
        <scheme val="minor"/>
      </rPr>
      <t>Sorteren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Meer opties</t>
    </r>
    <r>
      <rPr>
        <sz val="12"/>
        <color theme="1"/>
        <rFont val="Calibri"/>
        <family val="2"/>
        <scheme val="minor"/>
      </rPr>
      <t xml:space="preserve"> - kies </t>
    </r>
    <r>
      <rPr>
        <i/>
        <sz val="12"/>
        <color theme="1"/>
        <rFont val="Calibri"/>
        <family val="2"/>
        <scheme val="minor"/>
      </rPr>
      <t>Merk</t>
    </r>
    <r>
      <rPr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</si>
  <si>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Markeer</t>
    </r>
    <r>
      <rPr>
        <sz val="12"/>
        <color theme="1"/>
        <rFont val="Calibri"/>
        <family val="2"/>
        <scheme val="minor"/>
      </rPr>
      <t xml:space="preserve"> de winst die lager is dan € 5000,- </t>
    </r>
    <r>
      <rPr>
        <b/>
        <sz val="12"/>
        <color theme="1"/>
        <rFont val="Calibri"/>
        <family val="2"/>
        <scheme val="minor"/>
      </rPr>
      <t>Voorwaardelijke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Markeerregels voor cellen 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Groter dan</t>
    </r>
    <r>
      <rPr>
        <sz val="12"/>
        <color theme="1"/>
        <rFont val="Calibri"/>
        <family val="2"/>
        <scheme val="minor"/>
      </rPr>
      <t xml:space="preserve"> - 5000 - </t>
    </r>
    <r>
      <rPr>
        <i/>
        <sz val="12"/>
        <color theme="1"/>
        <rFont val="Calibri"/>
        <family val="2"/>
        <scheme val="minor"/>
      </rPr>
      <t>rode tekst</t>
    </r>
    <r>
      <rPr>
        <sz val="12"/>
        <color theme="1"/>
        <rFont val="Calibri"/>
        <family val="2"/>
        <scheme val="minor"/>
      </rPr>
      <t xml:space="preserve"> aanklikken</t>
    </r>
  </si>
  <si>
    <t>Winst per merk</t>
  </si>
  <si>
    <t>Winst per merk en bouwjaar</t>
  </si>
  <si>
    <t>Merk</t>
  </si>
  <si>
    <t>Som van winst</t>
  </si>
  <si>
    <t>AUSTIN</t>
  </si>
  <si>
    <t>BMW</t>
  </si>
  <si>
    <t>DAIHATSU</t>
  </si>
  <si>
    <t>FORD</t>
  </si>
  <si>
    <t>MERCEDES</t>
  </si>
  <si>
    <t>NISSAN</t>
  </si>
  <si>
    <t>OPEL</t>
  </si>
  <si>
    <t>SUZUKI</t>
  </si>
  <si>
    <t>VOLKSWAGEN</t>
  </si>
  <si>
    <t>Bouwjaar</t>
  </si>
  <si>
    <t>Merken</t>
  </si>
  <si>
    <t>Voorbeeld winst per bouwjaar</t>
  </si>
  <si>
    <t>Model</t>
  </si>
  <si>
    <t>kleur</t>
  </si>
  <si>
    <t>motor</t>
  </si>
  <si>
    <t>verkoop</t>
  </si>
  <si>
    <t>korting</t>
  </si>
  <si>
    <t>inkoop</t>
  </si>
  <si>
    <t>winst</t>
  </si>
  <si>
    <t>bouwjaar</t>
  </si>
  <si>
    <t>GROEN</t>
  </si>
  <si>
    <t>450SL</t>
  </si>
  <si>
    <t>ZWART</t>
  </si>
  <si>
    <t>633I</t>
  </si>
  <si>
    <t>733I</t>
  </si>
  <si>
    <t>BLAUW</t>
  </si>
  <si>
    <t>ALLEGRO</t>
  </si>
  <si>
    <t>ROOD</t>
  </si>
  <si>
    <t>528E</t>
  </si>
  <si>
    <t>WIT</t>
  </si>
  <si>
    <t>ESCORT</t>
  </si>
  <si>
    <t>DIESEL</t>
  </si>
  <si>
    <t>GOLF</t>
  </si>
  <si>
    <t>CHERRY</t>
  </si>
  <si>
    <t>CRESSIDA</t>
  </si>
  <si>
    <t>KADETT</t>
  </si>
  <si>
    <t>OMEGA</t>
  </si>
  <si>
    <t>BLUEBIRD</t>
  </si>
  <si>
    <t>GRIJS</t>
  </si>
  <si>
    <t>LAUREL</t>
  </si>
  <si>
    <t>CHARADE</t>
  </si>
  <si>
    <t>BLUE</t>
  </si>
  <si>
    <t>MICRA</t>
  </si>
  <si>
    <r>
      <rPr>
        <b/>
        <sz val="12"/>
        <color theme="1"/>
        <rFont val="Calibri"/>
        <family val="2"/>
        <scheme val="minor"/>
      </rPr>
      <t>Invoegen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 - selecteer Blad </t>
    </r>
    <r>
      <rPr>
        <i/>
        <sz val="12"/>
        <color theme="1"/>
        <rFont val="Calibri"/>
        <family val="2"/>
        <scheme val="minor"/>
      </rPr>
      <t>Data 2e hands auto's</t>
    </r>
    <r>
      <rPr>
        <sz val="12"/>
        <color theme="1"/>
        <rFont val="Calibri"/>
        <family val="2"/>
        <scheme val="minor"/>
      </rPr>
      <t xml:space="preserve"> tabel "ctrl+a+a"  - </t>
    </r>
    <r>
      <rPr>
        <b/>
        <sz val="12"/>
        <color theme="1"/>
        <rFont val="Calibri"/>
        <family val="2"/>
        <scheme val="minor"/>
      </rPr>
      <t>plaats</t>
    </r>
    <r>
      <rPr>
        <sz val="12"/>
        <color theme="1"/>
        <rFont val="Calibri"/>
        <family val="2"/>
        <scheme val="minor"/>
      </rPr>
      <t xml:space="preserve"> cursor in cel B13 voor tabel die de </t>
    </r>
    <r>
      <rPr>
        <i/>
        <sz val="12"/>
        <color theme="1"/>
        <rFont val="Calibri"/>
        <family val="2"/>
        <scheme val="minor"/>
      </rPr>
      <t>Winst</t>
    </r>
    <r>
      <rPr>
        <sz val="12"/>
        <color theme="1"/>
        <rFont val="Calibri"/>
        <family val="2"/>
        <scheme val="minor"/>
      </rPr>
      <t xml:space="preserve"> aangeeft per </t>
    </r>
    <r>
      <rPr>
        <i/>
        <sz val="12"/>
        <color theme="1"/>
        <rFont val="Calibri"/>
        <family val="2"/>
        <scheme val="minor"/>
      </rPr>
      <t xml:space="preserve">Merk </t>
    </r>
  </si>
  <si>
    <t>Database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</si>
</sst>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5"/>
      <name val="Helv"/>
    </font>
    <font>
      <sz val="11"/>
      <color theme="5"/>
      <name val="Arial"/>
      <family val="2"/>
    </font>
    <font>
      <sz val="10"/>
      <color theme="5"/>
      <name val="Arial"/>
      <family val="2"/>
    </font>
    <font>
      <sz val="10"/>
      <name val="Helv"/>
    </font>
    <font>
      <u/>
      <sz val="14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2" applyAlignment="1">
      <alignment vertical="center"/>
    </xf>
    <xf numFmtId="0" fontId="4" fillId="0" borderId="0" xfId="0" applyFont="1"/>
    <xf numFmtId="0" fontId="2" fillId="0" borderId="0" xfId="4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4" borderId="0" xfId="2" applyFont="1" applyFill="1" applyAlignment="1">
      <alignment vertical="center"/>
    </xf>
    <xf numFmtId="0" fontId="5" fillId="4" borderId="0" xfId="2" applyFont="1" applyFill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right"/>
    </xf>
    <xf numFmtId="165" fontId="0" fillId="0" borderId="0" xfId="0" applyNumberFormat="1"/>
    <xf numFmtId="165" fontId="4" fillId="0" borderId="0" xfId="0" applyNumberFormat="1" applyFont="1" applyAlignment="1">
      <alignment horizontal="right"/>
    </xf>
    <xf numFmtId="0" fontId="4" fillId="5" borderId="0" xfId="0" applyFont="1" applyFill="1"/>
    <xf numFmtId="165" fontId="0" fillId="3" borderId="0" xfId="0" applyNumberFormat="1" applyFill="1"/>
    <xf numFmtId="44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165" fontId="9" fillId="6" borderId="2" xfId="0" applyNumberFormat="1" applyFont="1" applyFill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5" xfId="0" applyNumberFormat="1" applyFont="1" applyBorder="1"/>
    <xf numFmtId="165" fontId="9" fillId="6" borderId="6" xfId="0" applyNumberFormat="1" applyFont="1" applyFill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9" fillId="6" borderId="10" xfId="0" applyNumberFormat="1" applyFont="1" applyFill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65" fontId="4" fillId="0" borderId="0" xfId="0" applyNumberFormat="1" applyFont="1" applyAlignment="1">
      <alignment horizontal="left"/>
    </xf>
    <xf numFmtId="0" fontId="10" fillId="3" borderId="0" xfId="5" applyFont="1" applyFill="1" applyAlignment="1">
      <alignment vertical="center"/>
    </xf>
    <xf numFmtId="0" fontId="11" fillId="0" borderId="0" xfId="5" applyFont="1" applyAlignment="1">
      <alignment vertical="center"/>
    </xf>
    <xf numFmtId="0" fontId="12" fillId="7" borderId="0" xfId="5" applyFont="1" applyFill="1" applyAlignment="1">
      <alignment horizontal="left"/>
    </xf>
    <xf numFmtId="0" fontId="2" fillId="0" borderId="0" xfId="5" applyAlignment="1">
      <alignment horizontal="left"/>
    </xf>
    <xf numFmtId="0" fontId="2" fillId="0" borderId="0" xfId="5"/>
    <xf numFmtId="0" fontId="13" fillId="0" borderId="0" xfId="5" applyFont="1" applyAlignment="1">
      <alignment horizontal="left"/>
    </xf>
    <xf numFmtId="0" fontId="2" fillId="0" borderId="0" xfId="5" applyAlignment="1">
      <alignment horizontal="right"/>
    </xf>
    <xf numFmtId="0" fontId="12" fillId="7" borderId="0" xfId="5" applyFont="1" applyFill="1"/>
    <xf numFmtId="0" fontId="7" fillId="2" borderId="1" xfId="0" applyFont="1" applyFill="1" applyBorder="1" applyAlignment="1">
      <alignment horizontal="center" vertical="center"/>
    </xf>
    <xf numFmtId="0" fontId="14" fillId="4" borderId="0" xfId="2" applyFont="1" applyFill="1" applyAlignment="1">
      <alignment vertical="center"/>
    </xf>
  </cellXfs>
  <cellStyles count="6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 3" xfId="5" xr:uid="{543F7556-520D-40E9-BDDE-FFA7B167C1C2}"/>
    <cellStyle name="Standaard_Opdr. 2 Urenoptelling 2" xfId="4" xr:uid="{B45E3664-398B-4AD6-ACDB-BAA60A495CCA}"/>
    <cellStyle name="Valuta 2" xfId="3" xr:uid="{B478C9F1-0536-44E7-BAAA-847791F4A051}"/>
  </cellStyles>
  <dxfs count="41">
    <dxf>
      <font>
        <color rgb="FF9C0006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Helv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4" formatCode="_ &quot;€&quot;\ * #,##0.00_ ;_ &quot;€&quot;\ * \-#,##0.00_ ;_ &quot;€&quot;\ * &quot;-&quot;??_ ;_ @_ "/>
    </dxf>
    <dxf>
      <font>
        <sz val="12"/>
      </font>
    </dxf>
    <dxf>
      <alignment horizontal="center" readingOrder="0"/>
    </dxf>
    <dxf>
      <font>
        <color theme="0"/>
      </font>
    </dxf>
    <dxf>
      <fill>
        <patternFill>
          <bgColor rgb="FF002060"/>
        </patternFill>
      </fill>
    </dxf>
    <dxf>
      <fill>
        <patternFill patternType="solid">
          <bgColor theme="0" tint="-0.14999847407452621"/>
        </patternFill>
      </fill>
    </dxf>
    <dxf>
      <alignment horizontal="general" vertical="bottom" textRotation="0" wrapText="0" indent="0" justifyLastLine="0" shrinkToFit="0" readingOrder="0"/>
    </dxf>
    <dxf>
      <numFmt numFmtId="0" formatCode="General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hair">
          <color auto="1"/>
        </horizontal>
      </border>
    </dxf>
    <dxf>
      <numFmt numFmtId="0" formatCode="General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Users\Computraining\Dropbox\Cursussen\Boekwerk%20alle%20cursussen\E-learning%20opdrachten\Excel\Excel%20gevorderden\Deel%202\21.%20Draaitabel%20sorteren%20en%20voorwaardelijk%20opmak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One%20drive%20Toos\OneDrive\Documenten\Cursussen\Boekwerk%20alle%20cursussen\Excel\Excel%20gevorderden%20cursussen\5.%20Boekwerk%20Excel%202013%20Filteren,%20Zoeken,%20Draaitabellen%20&amp;%20Grafieken%204-6-2016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Users\computraining\Dropbox\Cursussen\Boekwerk%20alle%20cursussen\Excel\Excel%20gevorderden%20cursussen\4.%20Excel%20database%20-%20Filteren%20functieszoeken%20en%20draaitabellen%2024-11-2016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8.391704050926" createdVersion="5" refreshedVersion="5" minRefreshableVersion="3" recordCount="38" xr:uid="{8E003705-402A-4856-BFA0-9CA536CE278B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2012" maxValue="2019" count="7">
        <n v="2015"/>
        <n v="2014"/>
        <n v="2016"/>
        <n v="2017"/>
        <n v="2013"/>
        <n v="2012"/>
        <n v="2019" u="1"/>
      </sharedItems>
    </cacheField>
  </cacheFields>
  <extLst>
    <ext xmlns:x14="http://schemas.microsoft.com/office/spreadsheetml/2009/9/main" uri="{725AE2AE-9491-48be-B2B4-4EB974FC3084}">
      <x14:pivotCacheDefinition pivotCacheId="152913572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398.441280439816" createdVersion="5" refreshedVersion="6" minRefreshableVersion="3" recordCount="38" xr:uid="{4A324D95-3B96-4FCB-A91D-3A18CCFAC932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 count="36">
        <n v="12750"/>
        <n v="10080"/>
        <n v="9452"/>
        <n v="9000"/>
        <n v="8200"/>
        <n v="7580"/>
        <n v="5710"/>
        <n v="5340"/>
        <n v="5114"/>
        <n v="4710"/>
        <n v="4096"/>
        <n v="3740"/>
        <n v="3600"/>
        <n v="3360"/>
        <n v="3228"/>
        <n v="3100"/>
        <n v="3080"/>
        <n v="2989"/>
        <n v="2985"/>
        <n v="2890"/>
        <n v="2853"/>
        <n v="2840"/>
        <n v="2790"/>
        <n v="2746"/>
        <n v="2652"/>
        <n v="2530"/>
        <n v="2488"/>
        <n v="2360"/>
        <n v="2230"/>
        <n v="2220"/>
        <n v="2170"/>
        <n v="2120"/>
        <n v="2070"/>
        <n v="1840"/>
        <n v="1800"/>
        <n v="1660"/>
      </sharedItems>
    </cacheField>
    <cacheField name="bouwj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605.534519097222" createdVersion="5" refreshedVersion="5" minRefreshableVersion="3" recordCount="38" xr:uid="{2528606B-C94D-442A-AC02-FA55DFF01864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3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2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3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4"/>
  </r>
  <r>
    <x v="5"/>
    <s v="BLUEBIRD"/>
    <s v="ZWART"/>
    <n v="2200"/>
    <n v="12300"/>
    <n v="300"/>
    <n v="9348"/>
    <n v="2652"/>
    <x v="5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4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4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4"/>
  </r>
  <r>
    <x v="6"/>
    <s v="CRESSIDA"/>
    <s v="GRIJS"/>
    <n v="2200"/>
    <n v="9750"/>
    <n v="500"/>
    <n v="7410"/>
    <n v="1840"/>
    <x v="5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5"/>
  </r>
  <r>
    <x v="5"/>
    <s v="MICRA"/>
    <s v="BLAUW"/>
    <n v="1300"/>
    <n v="9000"/>
    <n v="500"/>
    <n v="6840"/>
    <n v="166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x v="0"/>
    <x v="0"/>
  </r>
  <r>
    <x v="0"/>
    <s v="450SL"/>
    <s v="GROEN"/>
    <n v="2200"/>
    <n v="42000"/>
    <m/>
    <n v="31920"/>
    <x v="1"/>
    <x v="1"/>
  </r>
  <r>
    <x v="0"/>
    <n v="17"/>
    <s v="ZWART"/>
    <n v="1600"/>
    <n v="25000"/>
    <n v="500"/>
    <n v="15048"/>
    <x v="2"/>
    <x v="2"/>
  </r>
  <r>
    <x v="1"/>
    <s v="633I"/>
    <s v="GROEN"/>
    <n v="2400"/>
    <n v="37500"/>
    <m/>
    <n v="28500"/>
    <x v="3"/>
    <x v="0"/>
  </r>
  <r>
    <x v="1"/>
    <s v="733I"/>
    <s v="BLAUW"/>
    <n v="2800"/>
    <n v="35000"/>
    <n v="200"/>
    <n v="26600"/>
    <x v="4"/>
    <x v="1"/>
  </r>
  <r>
    <x v="2"/>
    <s v="ALLEGRO"/>
    <s v="ROOD"/>
    <n v="1500"/>
    <n v="30000"/>
    <m/>
    <n v="22420"/>
    <x v="5"/>
    <x v="3"/>
  </r>
  <r>
    <x v="1"/>
    <s v="528E"/>
    <s v="WIT"/>
    <n v="2200"/>
    <n v="24000"/>
    <n v="50"/>
    <n v="18240"/>
    <x v="6"/>
    <x v="4"/>
  </r>
  <r>
    <x v="3"/>
    <s v="ESCORT"/>
    <s v="BLAUW"/>
    <s v="DIESEL"/>
    <n v="15000"/>
    <n v="350"/>
    <n v="9310"/>
    <x v="7"/>
    <x v="2"/>
  </r>
  <r>
    <x v="4"/>
    <s v="GOLF"/>
    <s v="BLAUW"/>
    <n v="1600"/>
    <n v="15660"/>
    <n v="400"/>
    <n v="10146"/>
    <x v="8"/>
    <x v="1"/>
  </r>
  <r>
    <x v="5"/>
    <s v="CHERRY"/>
    <s v="BLAUW"/>
    <n v="1300"/>
    <n v="21500"/>
    <n v="450"/>
    <n v="16340"/>
    <x v="9"/>
    <x v="3"/>
  </r>
  <r>
    <x v="0"/>
    <n v="17"/>
    <s v="BLAUW"/>
    <n v="1600"/>
    <n v="17900"/>
    <n v="200"/>
    <n v="13604"/>
    <x v="10"/>
    <x v="0"/>
  </r>
  <r>
    <x v="6"/>
    <s v="CRESSIDA"/>
    <s v="GROEN"/>
    <n v="1600"/>
    <n v="16000"/>
    <n v="100"/>
    <n v="12160"/>
    <x v="11"/>
    <x v="4"/>
  </r>
  <r>
    <x v="0"/>
    <n v="5"/>
    <s v="ROOD"/>
    <n v="1300"/>
    <n v="17500"/>
    <n v="600"/>
    <n v="13300"/>
    <x v="12"/>
    <x v="0"/>
  </r>
  <r>
    <x v="0"/>
    <n v="21"/>
    <s v="ROOD"/>
    <n v="2200"/>
    <n v="16500"/>
    <n v="600"/>
    <n v="12540"/>
    <x v="13"/>
    <x v="1"/>
  </r>
  <r>
    <x v="3"/>
    <s v="ESCORT"/>
    <s v="ROOD"/>
    <n v="1600"/>
    <n v="13450"/>
    <m/>
    <n v="10222"/>
    <x v="14"/>
    <x v="0"/>
  </r>
  <r>
    <x v="0"/>
    <n v="12"/>
    <s v="WIT"/>
    <s v="DIESEL"/>
    <n v="15000"/>
    <n v="500"/>
    <n v="11400"/>
    <x v="15"/>
    <x v="2"/>
  </r>
  <r>
    <x v="7"/>
    <s v="KADETT"/>
    <s v="ZWART"/>
    <s v="DIESEL"/>
    <n v="14500"/>
    <n v="400"/>
    <n v="11020"/>
    <x v="16"/>
    <x v="0"/>
  </r>
  <r>
    <x v="7"/>
    <s v="KADETT"/>
    <s v="GROEN"/>
    <s v="DIESEL"/>
    <n v="13600"/>
    <n v="275"/>
    <n v="10336"/>
    <x v="17"/>
    <x v="2"/>
  </r>
  <r>
    <x v="5"/>
    <s v="CHERRY"/>
    <s v="BLAUW"/>
    <s v="DIESEL"/>
    <n v="14000"/>
    <n v="375"/>
    <n v="10640"/>
    <x v="18"/>
    <x v="1"/>
  </r>
  <r>
    <x v="3"/>
    <s v="ESCORT"/>
    <s v="GROEN"/>
    <n v="1600"/>
    <n v="13500"/>
    <n v="350"/>
    <n v="10260"/>
    <x v="19"/>
    <x v="0"/>
  </r>
  <r>
    <x v="7"/>
    <s v="KADETT"/>
    <s v="ROOD"/>
    <n v="1300"/>
    <n v="13450"/>
    <n v="375"/>
    <n v="10222"/>
    <x v="20"/>
    <x v="2"/>
  </r>
  <r>
    <x v="3"/>
    <s v="ESCORT"/>
    <s v="WIT"/>
    <s v="DIESEL"/>
    <n v="13500"/>
    <n v="400"/>
    <n v="10260"/>
    <x v="21"/>
    <x v="1"/>
  </r>
  <r>
    <x v="7"/>
    <s v="KADETT"/>
    <s v="WIT"/>
    <n v="1600"/>
    <n v="13500"/>
    <n v="450"/>
    <n v="10260"/>
    <x v="22"/>
    <x v="2"/>
  </r>
  <r>
    <x v="7"/>
    <s v="OMEGA"/>
    <s v="ZWART"/>
    <n v="2200"/>
    <n v="12900"/>
    <n v="350"/>
    <n v="9804"/>
    <x v="23"/>
    <x v="5"/>
  </r>
  <r>
    <x v="5"/>
    <s v="BLUEBIRD"/>
    <s v="ZWART"/>
    <n v="2200"/>
    <n v="12300"/>
    <n v="300"/>
    <n v="9348"/>
    <x v="24"/>
    <x v="6"/>
  </r>
  <r>
    <x v="3"/>
    <s v="ESCORT"/>
    <s v="WIT"/>
    <s v="DIESEL"/>
    <n v="12000"/>
    <n v="350"/>
    <n v="9120"/>
    <x v="25"/>
    <x v="1"/>
  </r>
  <r>
    <x v="3"/>
    <s v="ESCORT"/>
    <s v="ZWART"/>
    <n v="1600"/>
    <n v="12450"/>
    <n v="500"/>
    <n v="9462"/>
    <x v="26"/>
    <x v="1"/>
  </r>
  <r>
    <x v="5"/>
    <s v="BLUEBIRD"/>
    <s v="GRIJS"/>
    <n v="1600"/>
    <n v="11500"/>
    <n v="400"/>
    <n v="8740"/>
    <x v="27"/>
    <x v="2"/>
  </r>
  <r>
    <x v="7"/>
    <s v="KADETT"/>
    <s v="WIT"/>
    <s v="DIESEL"/>
    <n v="11500"/>
    <n v="400"/>
    <n v="8740"/>
    <x v="27"/>
    <x v="5"/>
  </r>
  <r>
    <x v="5"/>
    <s v="LAUREL"/>
    <s v="BLAUW"/>
    <n v="2400"/>
    <n v="12000"/>
    <n v="650"/>
    <n v="9120"/>
    <x v="28"/>
    <x v="0"/>
  </r>
  <r>
    <x v="7"/>
    <s v="OMEGA"/>
    <s v="BLAUW"/>
    <n v="2200"/>
    <n v="10500"/>
    <n v="300"/>
    <n v="7980"/>
    <x v="29"/>
    <x v="5"/>
  </r>
  <r>
    <x v="4"/>
    <s v="GOLF"/>
    <s v="ZWART"/>
    <s v="DIESEL"/>
    <n v="10500"/>
    <n v="350"/>
    <n v="7980"/>
    <x v="30"/>
    <x v="0"/>
  </r>
  <r>
    <x v="0"/>
    <n v="21"/>
    <s v="WIT"/>
    <n v="2200"/>
    <n v="9750"/>
    <n v="220"/>
    <n v="7410"/>
    <x v="31"/>
    <x v="1"/>
  </r>
  <r>
    <x v="8"/>
    <s v="CHARADE"/>
    <s v="ZWART"/>
    <n v="1300"/>
    <n v="10500"/>
    <n v="450"/>
    <n v="7980"/>
    <x v="32"/>
    <x v="5"/>
  </r>
  <r>
    <x v="6"/>
    <s v="CRESSIDA"/>
    <s v="GRIJS"/>
    <n v="2200"/>
    <n v="9750"/>
    <n v="500"/>
    <n v="7410"/>
    <x v="33"/>
    <x v="6"/>
  </r>
  <r>
    <x v="3"/>
    <s v="ESCORT"/>
    <s v="ROOD"/>
    <n v="1300"/>
    <n v="10000"/>
    <n v="200"/>
    <n v="8000"/>
    <x v="34"/>
    <x v="2"/>
  </r>
  <r>
    <x v="3"/>
    <s v="ESCORT"/>
    <s v="BLUE"/>
    <s v="DIESEL"/>
    <n v="10000"/>
    <n v="200"/>
    <n v="8000"/>
    <x v="34"/>
    <x v="6"/>
  </r>
  <r>
    <x v="5"/>
    <s v="MICRA"/>
    <s v="BLAUW"/>
    <n v="1300"/>
    <n v="9000"/>
    <n v="500"/>
    <n v="6840"/>
    <x v="3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4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3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4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5"/>
  </r>
  <r>
    <x v="5"/>
    <s v="BLUEBIRD"/>
    <s v="ZWART"/>
    <n v="2200"/>
    <n v="12300"/>
    <n v="300"/>
    <n v="9348"/>
    <n v="2652"/>
    <x v="6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5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5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5"/>
  </r>
  <r>
    <x v="6"/>
    <s v="CRESSIDA"/>
    <s v="GRIJS"/>
    <n v="2200"/>
    <n v="9750"/>
    <n v="500"/>
    <n v="7410"/>
    <n v="1840"/>
    <x v="6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6"/>
  </r>
  <r>
    <x v="5"/>
    <s v="MICRA"/>
    <s v="BLAUW"/>
    <n v="1300"/>
    <n v="9000"/>
    <n v="500"/>
    <n v="6840"/>
    <n v="16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E3D7E1-3152-4271-B4B5-F2D85F6FD108}" name="Draaitabel1" cacheId="39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 rowHeaderCaption="Merk">
  <location ref="F13:G23" firstHeaderRow="1" firstDataRow="1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 van winst" fld="7" baseField="0" baseItem="0" numFmtId="44"/>
  </dataFields>
  <formats count="7">
    <format dxfId="16">
      <pivotArea outline="0" collapsedLevelsAreSubtotals="1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9D2B59-8F4F-423B-8635-91D6FBA61122}" name="Draaitabel3" cacheId="3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erken" colHeaderCaption="Bouwjaar">
  <location ref="B26:I37" firstHeaderRow="1" firstDataRow="2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 defaultSubtotal="0">
      <items count="7">
        <item x="5"/>
        <item x="4"/>
        <item x="1"/>
        <item x="0"/>
        <item x="2"/>
        <item x="3"/>
        <item m="1" x="6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 van winst" fld="7" baseField="0" baseItem="0"/>
  </dataFields>
  <formats count="14"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grandCol="1" outline="0" fieldPosition="0"/>
    </format>
    <format dxfId="25">
      <pivotArea dataOnly="0" labelOnly="1" grandCol="1" outline="0" fieldPosition="0"/>
    </format>
    <format dxfId="24">
      <pivotArea dataOnly="0" fieldPosition="0">
        <references count="1">
          <reference field="0" count="0"/>
        </references>
      </pivotArea>
    </format>
    <format dxfId="23">
      <pivotArea dataOnly="0" labelOnly="1" fieldPosition="0">
        <references count="1">
          <reference field="8" count="0"/>
        </references>
      </pivotArea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fieldPosition="0">
        <references count="1">
          <reference field="8" count="0"/>
        </references>
      </pivotArea>
    </format>
    <format dxfId="17">
      <pivotArea type="all" dataOnly="0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9">
              <x v="0"/>
              <x v="1"/>
              <x v="2"/>
              <x v="3"/>
              <x v="4"/>
              <x v="5"/>
              <x v="6"/>
              <x v="7"/>
              <x v="8"/>
            </reference>
            <reference field="8" count="6" selected="0">
              <x v="0"/>
              <x v="1"/>
              <x v="2"/>
              <x v="3"/>
              <x v="4"/>
              <x v="5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C4087A-788F-43CC-8FD2-F39F53E6DA88}" name="Draaitabel5" cacheId="4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3:J54" firstHeaderRow="1" firstDataRow="2" firstDataCol="1"/>
  <pivotFields count="9">
    <pivotField axis="axisRow" showAll="0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6"/>
        <item x="5"/>
        <item x="1"/>
        <item x="0"/>
        <item x="2"/>
        <item x="4"/>
        <item x="3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 van winst" fld="7" baseField="0" baseItem="0"/>
  </dataFields>
  <formats count="10"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8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8" count="0"/>
        </references>
      </pivotArea>
    </format>
    <format dxfId="3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A7471E-6941-4CAA-873D-9740DB80F5F3}" name="Tabel1" displayName="Tabel1" ref="A1:I39" totalsRowShown="0" headerRowDxfId="9" headerRowCellStyle="Standaard 3" dataCellStyle="Standaard 3">
  <autoFilter ref="A1:I3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B9B8656-A4AF-42E2-8FCA-3C00C8B5C268}" name="Merk" dataDxfId="8" dataCellStyle="Standaard 3"/>
    <tableColumn id="2" xr3:uid="{5F7EAC1B-CA83-412F-A712-A0968E3B0F2C}" name="Model" dataDxfId="7" dataCellStyle="Standaard 3"/>
    <tableColumn id="3" xr3:uid="{1522C5B8-3314-4AC4-9D7B-A4FD5553C0E9}" name="kleur" dataDxfId="6" dataCellStyle="Standaard 3"/>
    <tableColumn id="4" xr3:uid="{EFC63280-74D1-4ACD-A15D-AC889ACCFD87}" name="motor" dataDxfId="5" dataCellStyle="Standaard 3"/>
    <tableColumn id="5" xr3:uid="{71F01AD8-302A-40B7-BD08-63AAAE84A091}" name="verkoop" dataDxfId="4" dataCellStyle="Standaard 3"/>
    <tableColumn id="6" xr3:uid="{56A9EB37-8761-411B-A28E-03CE16B60776}" name="korting" dataDxfId="3" dataCellStyle="Standaard 3"/>
    <tableColumn id="7" xr3:uid="{637BB90D-BA59-49DE-93D4-151CD1207E95}" name="inkoop" dataDxfId="2" dataCellStyle="Standaard 3"/>
    <tableColumn id="8" xr3:uid="{6872C7B4-EF72-4D85-B86B-84F65FD21B7C}" name="winst" dataDxfId="1" dataCellStyle="Standaard 3">
      <calculatedColumnFormula>E2-F2-G2</calculatedColumnFormula>
    </tableColumn>
    <tableColumn id="9" xr3:uid="{B2558405-8B9C-45D8-BF0A-1215F2C950CB}" name="bouwjaar" dataCellStyle="Standaard 3"/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915C-A380-4CF8-AA6F-6B2C6EE622DB}">
  <dimension ref="A1:R54"/>
  <sheetViews>
    <sheetView showGridLines="0" zoomScaleNormal="100" zoomScaleSheetLayoutView="100" workbookViewId="0">
      <selection activeCell="N1" sqref="N1"/>
    </sheetView>
  </sheetViews>
  <sheetFormatPr defaultRowHeight="14.25" x14ac:dyDescent="0.45"/>
  <cols>
    <col min="1" max="1" width="3" customWidth="1"/>
    <col min="2" max="2" width="13.796875" customWidth="1"/>
    <col min="3" max="3" width="11.53125" customWidth="1"/>
    <col min="4" max="4" width="10.796875" bestFit="1" customWidth="1"/>
    <col min="5" max="5" width="11.796875" bestFit="1" customWidth="1"/>
    <col min="6" max="6" width="13.796875" customWidth="1"/>
    <col min="7" max="7" width="15.53125" bestFit="1" customWidth="1"/>
    <col min="8" max="8" width="11.796875" bestFit="1" customWidth="1"/>
    <col min="9" max="9" width="13.19921875" customWidth="1"/>
    <col min="10" max="10" width="11.53125" customWidth="1"/>
    <col min="11" max="11" width="14.19921875" bestFit="1" customWidth="1"/>
    <col min="12" max="12" width="9" customWidth="1"/>
    <col min="13" max="13" width="17.53125" customWidth="1"/>
    <col min="14" max="19" width="9" customWidth="1"/>
    <col min="20" max="20" width="16.19921875" bestFit="1" customWidth="1"/>
    <col min="21" max="21" width="13.796875" bestFit="1" customWidth="1"/>
    <col min="22" max="22" width="16.19921875" bestFit="1" customWidth="1"/>
    <col min="23" max="23" width="13.796875" bestFit="1" customWidth="1"/>
    <col min="24" max="25" width="10.53125" bestFit="1" customWidth="1"/>
    <col min="26" max="26" width="11.46484375" bestFit="1" customWidth="1"/>
    <col min="27" max="35" width="10.53125" bestFit="1" customWidth="1"/>
    <col min="36" max="36" width="11.46484375" bestFit="1" customWidth="1"/>
    <col min="37" max="43" width="10.53125" bestFit="1" customWidth="1"/>
    <col min="44" max="44" width="11.46484375" bestFit="1" customWidth="1"/>
    <col min="45" max="45" width="10.53125" bestFit="1" customWidth="1"/>
    <col min="46" max="46" width="11.46484375" bestFit="1" customWidth="1"/>
    <col min="47" max="47" width="10.53125" bestFit="1" customWidth="1"/>
  </cols>
  <sheetData>
    <row r="1" spans="1:18" s="1" customFormat="1" ht="50.25" customHeight="1" thickBot="1" x14ac:dyDescent="0.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/>
      <c r="O1"/>
      <c r="P1"/>
      <c r="Q1"/>
      <c r="R1"/>
    </row>
    <row r="2" spans="1:18" s="3" customFormat="1" ht="21.4" thickTop="1" x14ac:dyDescent="0.45">
      <c r="A2" s="39" t="s">
        <v>9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/>
      <c r="O2"/>
      <c r="P2"/>
      <c r="Q2"/>
      <c r="R2"/>
    </row>
    <row r="3" spans="1:18" ht="15.75" x14ac:dyDescent="0.5">
      <c r="A3" s="9" t="s">
        <v>0</v>
      </c>
      <c r="B3" s="2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ht="15.75" x14ac:dyDescent="0.5">
      <c r="A4" s="9"/>
      <c r="B4" s="8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5">
      <c r="A5" s="9" t="s">
        <v>1</v>
      </c>
      <c r="B5" s="2" t="s">
        <v>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ht="15.75" x14ac:dyDescent="0.5">
      <c r="A6" s="9" t="s">
        <v>2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8" ht="15.75" x14ac:dyDescent="0.5">
      <c r="A7" s="9" t="s">
        <v>3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8" ht="15.75" x14ac:dyDescent="0.5">
      <c r="A8" s="9" t="s">
        <v>4</v>
      </c>
      <c r="B8" s="2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8" ht="15.75" x14ac:dyDescent="0.5">
      <c r="A9" s="9" t="s">
        <v>5</v>
      </c>
      <c r="B9" s="2" t="s">
        <v>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8" ht="7.5" customHeight="1" x14ac:dyDescent="0.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8" ht="7.5" customHeight="1" x14ac:dyDescent="0.45">
      <c r="K11" s="10"/>
      <c r="P11" s="10"/>
    </row>
    <row r="12" spans="1:18" ht="15.75" x14ac:dyDescent="0.5">
      <c r="C12" s="2" t="s">
        <v>16</v>
      </c>
      <c r="I12" s="10"/>
      <c r="K12" s="10"/>
      <c r="M12" s="11" t="s">
        <v>17</v>
      </c>
      <c r="N12" s="10"/>
      <c r="O12" s="10"/>
      <c r="P12" s="10"/>
      <c r="Q12" s="10"/>
    </row>
    <row r="13" spans="1:18" ht="15.75" x14ac:dyDescent="0.5">
      <c r="B13" s="12"/>
      <c r="F13" s="2" t="s">
        <v>18</v>
      </c>
      <c r="G13" s="2" t="s">
        <v>19</v>
      </c>
      <c r="J13" s="13"/>
    </row>
    <row r="14" spans="1:18" ht="15.75" x14ac:dyDescent="0.5">
      <c r="B14" s="5"/>
      <c r="F14" s="4" t="s">
        <v>20</v>
      </c>
      <c r="G14" s="14">
        <v>7580</v>
      </c>
    </row>
    <row r="15" spans="1:18" ht="15.75" x14ac:dyDescent="0.5">
      <c r="B15" s="5"/>
      <c r="F15" s="4" t="s">
        <v>21</v>
      </c>
      <c r="G15" s="14">
        <v>22910</v>
      </c>
      <c r="K15" s="5"/>
    </row>
    <row r="16" spans="1:18" ht="15.75" x14ac:dyDescent="0.5">
      <c r="B16" s="5"/>
      <c r="F16" s="4" t="s">
        <v>22</v>
      </c>
      <c r="G16" s="14">
        <v>2070</v>
      </c>
      <c r="K16" s="5"/>
    </row>
    <row r="17" spans="2:11" ht="15.75" x14ac:dyDescent="0.5">
      <c r="B17" s="5"/>
      <c r="F17" s="4" t="s">
        <v>23</v>
      </c>
      <c r="G17" s="14">
        <v>22916</v>
      </c>
      <c r="K17" s="5"/>
    </row>
    <row r="18" spans="2:11" ht="15.75" x14ac:dyDescent="0.5">
      <c r="B18" s="5"/>
      <c r="F18" s="4" t="s">
        <v>24</v>
      </c>
      <c r="G18" s="14">
        <v>48558</v>
      </c>
      <c r="K18" s="5"/>
    </row>
    <row r="19" spans="2:11" ht="15.75" x14ac:dyDescent="0.5">
      <c r="B19" s="5"/>
      <c r="F19" s="4" t="s">
        <v>25</v>
      </c>
      <c r="G19" s="14">
        <v>16597</v>
      </c>
      <c r="K19" s="5"/>
    </row>
    <row r="20" spans="2:11" ht="15.75" x14ac:dyDescent="0.5">
      <c r="B20" s="5"/>
      <c r="F20" s="4" t="s">
        <v>26</v>
      </c>
      <c r="G20" s="14">
        <v>19038</v>
      </c>
      <c r="K20" s="5"/>
    </row>
    <row r="21" spans="2:11" ht="15.75" x14ac:dyDescent="0.5">
      <c r="B21" s="5"/>
      <c r="F21" s="4" t="s">
        <v>27</v>
      </c>
      <c r="G21" s="14">
        <v>5580</v>
      </c>
      <c r="K21" s="5"/>
    </row>
    <row r="22" spans="2:11" ht="15.75" x14ac:dyDescent="0.5">
      <c r="B22" s="5"/>
      <c r="F22" s="4" t="s">
        <v>28</v>
      </c>
      <c r="G22" s="14">
        <v>7284</v>
      </c>
      <c r="K22" s="5"/>
    </row>
    <row r="23" spans="2:11" ht="15.75" x14ac:dyDescent="0.5">
      <c r="B23" s="5"/>
      <c r="F23" s="4" t="s">
        <v>8</v>
      </c>
      <c r="G23" s="14">
        <v>152533</v>
      </c>
      <c r="K23" s="5"/>
    </row>
    <row r="24" spans="2:11" x14ac:dyDescent="0.45">
      <c r="K24" s="5"/>
    </row>
    <row r="25" spans="2:11" x14ac:dyDescent="0.45">
      <c r="E25" t="s">
        <v>17</v>
      </c>
    </row>
    <row r="26" spans="2:11" ht="15.75" x14ac:dyDescent="0.5">
      <c r="B26" s="15" t="s">
        <v>19</v>
      </c>
      <c r="C26" s="15" t="s">
        <v>29</v>
      </c>
      <c r="D26" s="15"/>
      <c r="E26" s="15"/>
      <c r="F26" s="15"/>
      <c r="G26" s="15"/>
      <c r="H26" s="15"/>
      <c r="I26" s="15"/>
    </row>
    <row r="27" spans="2:11" ht="16.149999999999999" thickBot="1" x14ac:dyDescent="0.55000000000000004">
      <c r="B27" s="15" t="s">
        <v>30</v>
      </c>
      <c r="C27" s="16">
        <v>2012</v>
      </c>
      <c r="D27" s="16">
        <v>2013</v>
      </c>
      <c r="E27" s="16">
        <v>2014</v>
      </c>
      <c r="F27" s="16">
        <v>2015</v>
      </c>
      <c r="G27" s="16">
        <v>2016</v>
      </c>
      <c r="H27" s="16">
        <v>2017</v>
      </c>
      <c r="I27" s="2" t="s">
        <v>8</v>
      </c>
    </row>
    <row r="28" spans="2:11" ht="16.149999999999999" thickTop="1" x14ac:dyDescent="0.5">
      <c r="B28" s="17" t="s">
        <v>20</v>
      </c>
      <c r="C28" s="18"/>
      <c r="D28" s="19"/>
      <c r="E28" s="19"/>
      <c r="F28" s="19"/>
      <c r="G28" s="19"/>
      <c r="H28" s="19">
        <v>7580</v>
      </c>
      <c r="I28" s="20">
        <v>7580</v>
      </c>
    </row>
    <row r="29" spans="2:11" ht="15.75" x14ac:dyDescent="0.5">
      <c r="B29" s="21" t="s">
        <v>21</v>
      </c>
      <c r="C29" s="22"/>
      <c r="D29" s="23"/>
      <c r="E29" s="23">
        <v>8200</v>
      </c>
      <c r="F29" s="23">
        <v>9000</v>
      </c>
      <c r="G29" s="23"/>
      <c r="H29" s="23">
        <v>5710</v>
      </c>
      <c r="I29" s="24">
        <v>22910</v>
      </c>
    </row>
    <row r="30" spans="2:11" ht="15.75" x14ac:dyDescent="0.5">
      <c r="B30" s="21" t="s">
        <v>22</v>
      </c>
      <c r="C30" s="22"/>
      <c r="D30" s="23">
        <v>2070</v>
      </c>
      <c r="E30" s="23"/>
      <c r="F30" s="23"/>
      <c r="G30" s="23"/>
      <c r="H30" s="23"/>
      <c r="I30" s="24">
        <v>2070</v>
      </c>
    </row>
    <row r="31" spans="2:11" ht="15.75" x14ac:dyDescent="0.5">
      <c r="B31" s="21" t="s">
        <v>23</v>
      </c>
      <c r="C31" s="22">
        <v>1800</v>
      </c>
      <c r="D31" s="23"/>
      <c r="E31" s="23">
        <v>7858</v>
      </c>
      <c r="F31" s="23">
        <v>6118</v>
      </c>
      <c r="G31" s="23">
        <v>7140</v>
      </c>
      <c r="H31" s="23"/>
      <c r="I31" s="24">
        <v>22916</v>
      </c>
    </row>
    <row r="32" spans="2:11" ht="15.75" x14ac:dyDescent="0.5">
      <c r="B32" s="21" t="s">
        <v>24</v>
      </c>
      <c r="C32" s="22"/>
      <c r="D32" s="23"/>
      <c r="E32" s="23">
        <v>15560</v>
      </c>
      <c r="F32" s="23">
        <v>20446</v>
      </c>
      <c r="G32" s="23">
        <v>12552</v>
      </c>
      <c r="H32" s="23"/>
      <c r="I32" s="24">
        <v>48558</v>
      </c>
    </row>
    <row r="33" spans="2:10" ht="15.75" x14ac:dyDescent="0.5">
      <c r="B33" s="21" t="s">
        <v>25</v>
      </c>
      <c r="C33" s="22">
        <v>2652</v>
      </c>
      <c r="D33" s="23"/>
      <c r="E33" s="23">
        <v>2985</v>
      </c>
      <c r="F33" s="23">
        <v>3890</v>
      </c>
      <c r="G33" s="23">
        <v>7070</v>
      </c>
      <c r="H33" s="23"/>
      <c r="I33" s="24">
        <v>16597</v>
      </c>
    </row>
    <row r="34" spans="2:10" ht="15.75" x14ac:dyDescent="0.5">
      <c r="B34" s="21" t="s">
        <v>26</v>
      </c>
      <c r="C34" s="22"/>
      <c r="D34" s="23">
        <v>7326</v>
      </c>
      <c r="E34" s="23"/>
      <c r="F34" s="23">
        <v>3080</v>
      </c>
      <c r="G34" s="23">
        <v>8632</v>
      </c>
      <c r="H34" s="23"/>
      <c r="I34" s="24">
        <v>19038</v>
      </c>
    </row>
    <row r="35" spans="2:10" ht="15.75" x14ac:dyDescent="0.5">
      <c r="B35" s="21" t="s">
        <v>27</v>
      </c>
      <c r="C35" s="22">
        <v>1840</v>
      </c>
      <c r="D35" s="23"/>
      <c r="E35" s="23"/>
      <c r="F35" s="23"/>
      <c r="G35" s="23"/>
      <c r="H35" s="23">
        <v>3740</v>
      </c>
      <c r="I35" s="24">
        <v>5580</v>
      </c>
    </row>
    <row r="36" spans="2:10" ht="16.149999999999999" thickBot="1" x14ac:dyDescent="0.55000000000000004">
      <c r="B36" s="25" t="s">
        <v>28</v>
      </c>
      <c r="C36" s="26"/>
      <c r="D36" s="27"/>
      <c r="E36" s="27">
        <v>5114</v>
      </c>
      <c r="F36" s="27">
        <v>2170</v>
      </c>
      <c r="G36" s="27"/>
      <c r="H36" s="27"/>
      <c r="I36" s="28">
        <v>7284</v>
      </c>
    </row>
    <row r="37" spans="2:10" ht="16.149999999999999" thickTop="1" x14ac:dyDescent="0.5">
      <c r="B37" s="29" t="s">
        <v>8</v>
      </c>
      <c r="C37" s="15">
        <v>6292</v>
      </c>
      <c r="D37" s="15">
        <v>9396</v>
      </c>
      <c r="E37" s="15">
        <v>39717</v>
      </c>
      <c r="F37" s="15">
        <v>44704</v>
      </c>
      <c r="G37" s="15">
        <v>35394</v>
      </c>
      <c r="H37" s="15">
        <v>17030</v>
      </c>
      <c r="I37" s="15">
        <v>152533</v>
      </c>
    </row>
    <row r="42" spans="2:10" ht="15.75" x14ac:dyDescent="0.5">
      <c r="B42" s="2" t="s">
        <v>31</v>
      </c>
      <c r="C42" s="2"/>
      <c r="D42" s="2"/>
      <c r="E42" s="2"/>
      <c r="F42" s="2"/>
      <c r="G42" s="2"/>
      <c r="H42" s="2"/>
      <c r="I42" s="2"/>
      <c r="J42" s="2"/>
    </row>
    <row r="43" spans="2:10" ht="15.75" x14ac:dyDescent="0.5">
      <c r="B43" s="2" t="s">
        <v>19</v>
      </c>
      <c r="C43" s="2" t="s">
        <v>6</v>
      </c>
      <c r="D43" s="2"/>
      <c r="E43" s="2"/>
      <c r="F43" s="2"/>
      <c r="G43" s="2"/>
      <c r="H43" s="2"/>
      <c r="I43" s="2"/>
      <c r="J43" s="2"/>
    </row>
    <row r="44" spans="2:10" ht="15.75" x14ac:dyDescent="0.5">
      <c r="B44" s="2" t="s">
        <v>7</v>
      </c>
      <c r="C44" s="2">
        <v>1987</v>
      </c>
      <c r="D44" s="2">
        <v>1988</v>
      </c>
      <c r="E44" s="2">
        <v>1989</v>
      </c>
      <c r="F44" s="2">
        <v>1990</v>
      </c>
      <c r="G44" s="2">
        <v>1991</v>
      </c>
      <c r="H44" s="2">
        <v>1992</v>
      </c>
      <c r="I44" s="2">
        <v>1994</v>
      </c>
      <c r="J44" s="2" t="s">
        <v>8</v>
      </c>
    </row>
    <row r="45" spans="2:10" ht="15.75" x14ac:dyDescent="0.5">
      <c r="B45" s="4" t="s">
        <v>20</v>
      </c>
      <c r="C45" s="2"/>
      <c r="D45" s="2"/>
      <c r="E45" s="2"/>
      <c r="F45" s="2"/>
      <c r="G45" s="2"/>
      <c r="H45" s="2"/>
      <c r="I45" s="2">
        <v>7580</v>
      </c>
      <c r="J45" s="2">
        <v>7580</v>
      </c>
    </row>
    <row r="46" spans="2:10" ht="15.75" x14ac:dyDescent="0.5">
      <c r="B46" s="4" t="s">
        <v>21</v>
      </c>
      <c r="C46" s="2"/>
      <c r="D46" s="2"/>
      <c r="E46" s="2">
        <v>8200</v>
      </c>
      <c r="F46" s="2">
        <v>9000</v>
      </c>
      <c r="G46" s="2"/>
      <c r="H46" s="2">
        <v>5710</v>
      </c>
      <c r="I46" s="2"/>
      <c r="J46" s="2">
        <v>22910</v>
      </c>
    </row>
    <row r="47" spans="2:10" ht="15.75" x14ac:dyDescent="0.5">
      <c r="B47" s="4" t="s">
        <v>22</v>
      </c>
      <c r="C47" s="2"/>
      <c r="D47" s="2">
        <v>2070</v>
      </c>
      <c r="E47" s="2"/>
      <c r="F47" s="2"/>
      <c r="G47" s="2"/>
      <c r="H47" s="2"/>
      <c r="I47" s="2"/>
      <c r="J47" s="2">
        <v>2070</v>
      </c>
    </row>
    <row r="48" spans="2:10" ht="15.75" x14ac:dyDescent="0.5">
      <c r="B48" s="4" t="s">
        <v>23</v>
      </c>
      <c r="C48" s="2">
        <v>1800</v>
      </c>
      <c r="D48" s="2"/>
      <c r="E48" s="2">
        <v>7858</v>
      </c>
      <c r="F48" s="2">
        <v>6118</v>
      </c>
      <c r="G48" s="2">
        <v>7140</v>
      </c>
      <c r="H48" s="2"/>
      <c r="I48" s="2"/>
      <c r="J48" s="2">
        <v>22916</v>
      </c>
    </row>
    <row r="49" spans="2:10" ht="15.75" x14ac:dyDescent="0.5">
      <c r="B49" s="4" t="s">
        <v>24</v>
      </c>
      <c r="C49" s="2"/>
      <c r="D49" s="2"/>
      <c r="E49" s="2">
        <v>15560</v>
      </c>
      <c r="F49" s="2">
        <v>20446</v>
      </c>
      <c r="G49" s="2">
        <v>12552</v>
      </c>
      <c r="H49" s="2"/>
      <c r="I49" s="2"/>
      <c r="J49" s="2">
        <v>48558</v>
      </c>
    </row>
    <row r="50" spans="2:10" ht="15.75" x14ac:dyDescent="0.5">
      <c r="B50" s="4" t="s">
        <v>25</v>
      </c>
      <c r="C50" s="2">
        <v>2652</v>
      </c>
      <c r="D50" s="2"/>
      <c r="E50" s="2">
        <v>2985</v>
      </c>
      <c r="F50" s="2">
        <v>3890</v>
      </c>
      <c r="G50" s="2">
        <v>2360</v>
      </c>
      <c r="H50" s="2"/>
      <c r="I50" s="2">
        <v>4710</v>
      </c>
      <c r="J50" s="2">
        <v>16597</v>
      </c>
    </row>
    <row r="51" spans="2:10" ht="15.75" x14ac:dyDescent="0.5">
      <c r="B51" s="4" t="s">
        <v>26</v>
      </c>
      <c r="C51" s="2"/>
      <c r="D51" s="2">
        <v>7326</v>
      </c>
      <c r="E51" s="2"/>
      <c r="F51" s="2">
        <v>3080</v>
      </c>
      <c r="G51" s="2">
        <v>8632</v>
      </c>
      <c r="H51" s="2"/>
      <c r="I51" s="2"/>
      <c r="J51" s="2">
        <v>19038</v>
      </c>
    </row>
    <row r="52" spans="2:10" ht="15.75" x14ac:dyDescent="0.5">
      <c r="B52" s="4" t="s">
        <v>27</v>
      </c>
      <c r="C52" s="2">
        <v>1840</v>
      </c>
      <c r="D52" s="2"/>
      <c r="E52" s="2"/>
      <c r="F52" s="2"/>
      <c r="G52" s="2"/>
      <c r="H52" s="2">
        <v>3740</v>
      </c>
      <c r="I52" s="2"/>
      <c r="J52" s="2">
        <v>5580</v>
      </c>
    </row>
    <row r="53" spans="2:10" ht="15.75" x14ac:dyDescent="0.5">
      <c r="B53" s="4" t="s">
        <v>28</v>
      </c>
      <c r="C53" s="2"/>
      <c r="D53" s="2"/>
      <c r="E53" s="2">
        <v>5114</v>
      </c>
      <c r="F53" s="2">
        <v>2170</v>
      </c>
      <c r="G53" s="2"/>
      <c r="H53" s="2"/>
      <c r="I53" s="2"/>
      <c r="J53" s="2">
        <v>7284</v>
      </c>
    </row>
    <row r="54" spans="2:10" ht="15.75" x14ac:dyDescent="0.5">
      <c r="B54" s="4" t="s">
        <v>8</v>
      </c>
      <c r="C54" s="2">
        <v>6292</v>
      </c>
      <c r="D54" s="2">
        <v>9396</v>
      </c>
      <c r="E54" s="2">
        <v>39717</v>
      </c>
      <c r="F54" s="2">
        <v>44704</v>
      </c>
      <c r="G54" s="2">
        <v>30684</v>
      </c>
      <c r="H54" s="2">
        <v>9450</v>
      </c>
      <c r="I54" s="2">
        <v>12290</v>
      </c>
      <c r="J54" s="2">
        <v>152533</v>
      </c>
    </row>
  </sheetData>
  <dataConsolidate/>
  <mergeCells count="1">
    <mergeCell ref="A1:M1"/>
  </mergeCells>
  <conditionalFormatting pivot="1" sqref="C28:H36">
    <cfRule type="cellIs" dxfId="0" priority="1" operator="lessThan">
      <formula>5000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4"/>
  <headerFooter>
    <oddFooter>&amp;L® computraining&amp;R&amp;D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EA17-0EFC-40D0-B141-1AB074824188}">
  <sheetPr codeName="Blad29"/>
  <dimension ref="A1:I70"/>
  <sheetViews>
    <sheetView tabSelected="1" zoomScaleNormal="100" workbookViewId="0">
      <selection activeCell="M1" sqref="M1"/>
    </sheetView>
  </sheetViews>
  <sheetFormatPr defaultColWidth="11.796875" defaultRowHeight="12.75" x14ac:dyDescent="0.35"/>
  <cols>
    <col min="1" max="1" width="14" style="37" bestFit="1" customWidth="1"/>
    <col min="2" max="2" width="10.19921875" style="34" bestFit="1" customWidth="1"/>
    <col min="3" max="3" width="8.19921875" style="34" customWidth="1"/>
    <col min="4" max="4" width="8.796875" style="34" customWidth="1"/>
    <col min="5" max="5" width="11.46484375" style="34" customWidth="1"/>
    <col min="6" max="7" width="10" style="34" customWidth="1"/>
    <col min="8" max="8" width="8.19921875" style="34" customWidth="1"/>
    <col min="9" max="9" width="12.19921875" style="34" customWidth="1"/>
    <col min="10" max="16384" width="11.796875" style="34"/>
  </cols>
  <sheetData>
    <row r="1" spans="1:9" s="31" customFormat="1" ht="42" customHeight="1" x14ac:dyDescent="0.45">
      <c r="A1" s="30" t="s">
        <v>18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  <c r="I1" s="30" t="s">
        <v>39</v>
      </c>
    </row>
    <row r="2" spans="1:9" x14ac:dyDescent="0.35">
      <c r="A2" s="32" t="s">
        <v>24</v>
      </c>
      <c r="B2" s="33">
        <v>12</v>
      </c>
      <c r="C2" s="33" t="s">
        <v>40</v>
      </c>
      <c r="D2" s="33">
        <v>1300</v>
      </c>
      <c r="E2" s="34">
        <v>28000</v>
      </c>
      <c r="F2" s="34">
        <v>1000</v>
      </c>
      <c r="G2" s="34">
        <v>14250</v>
      </c>
      <c r="H2" s="34">
        <f t="shared" ref="H2:H39" si="0">E2-F2-G2</f>
        <v>12750</v>
      </c>
      <c r="I2" s="34">
        <v>2015</v>
      </c>
    </row>
    <row r="3" spans="1:9" x14ac:dyDescent="0.35">
      <c r="A3" s="32" t="s">
        <v>24</v>
      </c>
      <c r="B3" s="33" t="s">
        <v>41</v>
      </c>
      <c r="C3" s="33" t="s">
        <v>40</v>
      </c>
      <c r="D3" s="33">
        <v>2200</v>
      </c>
      <c r="E3" s="34">
        <v>42000</v>
      </c>
      <c r="G3" s="34">
        <v>31920</v>
      </c>
      <c r="H3" s="34">
        <f t="shared" si="0"/>
        <v>10080</v>
      </c>
      <c r="I3" s="34">
        <v>2014</v>
      </c>
    </row>
    <row r="4" spans="1:9" x14ac:dyDescent="0.35">
      <c r="A4" s="32" t="s">
        <v>24</v>
      </c>
      <c r="B4" s="33">
        <v>17</v>
      </c>
      <c r="C4" s="33" t="s">
        <v>42</v>
      </c>
      <c r="D4" s="33">
        <v>1600</v>
      </c>
      <c r="E4" s="34">
        <v>25000</v>
      </c>
      <c r="F4" s="34">
        <v>500</v>
      </c>
      <c r="G4" s="34">
        <v>15048</v>
      </c>
      <c r="H4" s="34">
        <f t="shared" si="0"/>
        <v>9452</v>
      </c>
      <c r="I4" s="34">
        <v>2016</v>
      </c>
    </row>
    <row r="5" spans="1:9" x14ac:dyDescent="0.35">
      <c r="A5" s="32" t="s">
        <v>21</v>
      </c>
      <c r="B5" s="33" t="s">
        <v>43</v>
      </c>
      <c r="C5" s="33" t="s">
        <v>40</v>
      </c>
      <c r="D5" s="33">
        <v>2400</v>
      </c>
      <c r="E5" s="34">
        <v>37500</v>
      </c>
      <c r="G5" s="34">
        <v>28500</v>
      </c>
      <c r="H5" s="34">
        <f t="shared" si="0"/>
        <v>9000</v>
      </c>
      <c r="I5" s="34">
        <v>2015</v>
      </c>
    </row>
    <row r="6" spans="1:9" x14ac:dyDescent="0.35">
      <c r="A6" s="32" t="s">
        <v>21</v>
      </c>
      <c r="B6" s="33" t="s">
        <v>44</v>
      </c>
      <c r="C6" s="33" t="s">
        <v>45</v>
      </c>
      <c r="D6" s="33">
        <v>2800</v>
      </c>
      <c r="E6" s="34">
        <v>35000</v>
      </c>
      <c r="F6" s="34">
        <v>200</v>
      </c>
      <c r="G6" s="34">
        <v>26600</v>
      </c>
      <c r="H6" s="34">
        <f t="shared" si="0"/>
        <v>8200</v>
      </c>
      <c r="I6" s="34">
        <v>2014</v>
      </c>
    </row>
    <row r="7" spans="1:9" x14ac:dyDescent="0.35">
      <c r="A7" s="32" t="s">
        <v>20</v>
      </c>
      <c r="B7" s="33" t="s">
        <v>46</v>
      </c>
      <c r="C7" s="35" t="s">
        <v>47</v>
      </c>
      <c r="D7" s="33">
        <v>1500</v>
      </c>
      <c r="E7" s="34">
        <v>30000</v>
      </c>
      <c r="G7" s="34">
        <v>22420</v>
      </c>
      <c r="H7" s="34">
        <f t="shared" si="0"/>
        <v>7580</v>
      </c>
      <c r="I7" s="34">
        <v>2017</v>
      </c>
    </row>
    <row r="8" spans="1:9" x14ac:dyDescent="0.35">
      <c r="A8" s="32" t="s">
        <v>21</v>
      </c>
      <c r="B8" s="33" t="s">
        <v>48</v>
      </c>
      <c r="C8" s="33" t="s">
        <v>49</v>
      </c>
      <c r="D8" s="33">
        <v>2200</v>
      </c>
      <c r="E8" s="34">
        <v>24000</v>
      </c>
      <c r="F8" s="34">
        <v>50</v>
      </c>
      <c r="G8" s="34">
        <v>18240</v>
      </c>
      <c r="H8" s="34">
        <f t="shared" si="0"/>
        <v>5710</v>
      </c>
      <c r="I8" s="34">
        <v>2017</v>
      </c>
    </row>
    <row r="9" spans="1:9" x14ac:dyDescent="0.35">
      <c r="A9" s="32" t="s">
        <v>23</v>
      </c>
      <c r="B9" s="33" t="s">
        <v>50</v>
      </c>
      <c r="C9" s="33" t="s">
        <v>45</v>
      </c>
      <c r="D9" s="33" t="s">
        <v>51</v>
      </c>
      <c r="E9" s="34">
        <v>15000</v>
      </c>
      <c r="F9" s="34">
        <v>350</v>
      </c>
      <c r="G9" s="34">
        <v>9310</v>
      </c>
      <c r="H9" s="34">
        <f t="shared" si="0"/>
        <v>5340</v>
      </c>
      <c r="I9" s="34">
        <v>2016</v>
      </c>
    </row>
    <row r="10" spans="1:9" ht="12" customHeight="1" x14ac:dyDescent="0.35">
      <c r="A10" s="32" t="s">
        <v>28</v>
      </c>
      <c r="B10" s="33" t="s">
        <v>52</v>
      </c>
      <c r="C10" s="33" t="s">
        <v>45</v>
      </c>
      <c r="D10" s="33">
        <v>1600</v>
      </c>
      <c r="E10" s="34">
        <v>15660</v>
      </c>
      <c r="F10" s="34">
        <v>400</v>
      </c>
      <c r="G10" s="34">
        <v>10146</v>
      </c>
      <c r="H10" s="34">
        <f t="shared" si="0"/>
        <v>5114</v>
      </c>
      <c r="I10" s="34">
        <v>2014</v>
      </c>
    </row>
    <row r="11" spans="1:9" x14ac:dyDescent="0.35">
      <c r="A11" s="32" t="s">
        <v>25</v>
      </c>
      <c r="B11" s="33" t="s">
        <v>53</v>
      </c>
      <c r="C11" s="33" t="s">
        <v>45</v>
      </c>
      <c r="D11" s="33">
        <v>1300</v>
      </c>
      <c r="E11" s="34">
        <v>21500</v>
      </c>
      <c r="F11" s="34">
        <v>450</v>
      </c>
      <c r="G11" s="34">
        <v>16340</v>
      </c>
      <c r="H11" s="34">
        <f t="shared" si="0"/>
        <v>4710</v>
      </c>
      <c r="I11" s="34">
        <v>2016</v>
      </c>
    </row>
    <row r="12" spans="1:9" x14ac:dyDescent="0.35">
      <c r="A12" s="32" t="s">
        <v>24</v>
      </c>
      <c r="B12" s="33">
        <v>17</v>
      </c>
      <c r="C12" s="33" t="s">
        <v>45</v>
      </c>
      <c r="D12" s="33">
        <v>1600</v>
      </c>
      <c r="E12" s="34">
        <v>17900</v>
      </c>
      <c r="F12" s="34">
        <v>200</v>
      </c>
      <c r="G12" s="34">
        <v>13604</v>
      </c>
      <c r="H12" s="34">
        <f t="shared" si="0"/>
        <v>4096</v>
      </c>
      <c r="I12" s="34">
        <v>2015</v>
      </c>
    </row>
    <row r="13" spans="1:9" x14ac:dyDescent="0.35">
      <c r="A13" s="32" t="s">
        <v>27</v>
      </c>
      <c r="B13" s="33" t="s">
        <v>54</v>
      </c>
      <c r="C13" s="33" t="s">
        <v>40</v>
      </c>
      <c r="D13" s="33">
        <v>1600</v>
      </c>
      <c r="E13" s="34">
        <v>16000</v>
      </c>
      <c r="F13" s="34">
        <v>100</v>
      </c>
      <c r="G13" s="34">
        <v>12160</v>
      </c>
      <c r="H13" s="34">
        <f t="shared" si="0"/>
        <v>3740</v>
      </c>
      <c r="I13" s="34">
        <v>2017</v>
      </c>
    </row>
    <row r="14" spans="1:9" x14ac:dyDescent="0.35">
      <c r="A14" s="32" t="s">
        <v>24</v>
      </c>
      <c r="B14" s="33">
        <v>5</v>
      </c>
      <c r="C14" s="35" t="s">
        <v>47</v>
      </c>
      <c r="D14" s="33">
        <v>1300</v>
      </c>
      <c r="E14" s="34">
        <v>17500</v>
      </c>
      <c r="F14" s="34">
        <v>600</v>
      </c>
      <c r="G14" s="34">
        <v>13300</v>
      </c>
      <c r="H14" s="34">
        <f t="shared" si="0"/>
        <v>3600</v>
      </c>
      <c r="I14" s="34">
        <v>2015</v>
      </c>
    </row>
    <row r="15" spans="1:9" x14ac:dyDescent="0.35">
      <c r="A15" s="32" t="s">
        <v>24</v>
      </c>
      <c r="B15" s="33">
        <v>21</v>
      </c>
      <c r="C15" s="35" t="s">
        <v>47</v>
      </c>
      <c r="D15" s="33">
        <v>2200</v>
      </c>
      <c r="E15" s="34">
        <v>16500</v>
      </c>
      <c r="F15" s="34">
        <v>600</v>
      </c>
      <c r="G15" s="34">
        <v>12540</v>
      </c>
      <c r="H15" s="34">
        <f t="shared" si="0"/>
        <v>3360</v>
      </c>
      <c r="I15" s="34">
        <v>2014</v>
      </c>
    </row>
    <row r="16" spans="1:9" x14ac:dyDescent="0.35">
      <c r="A16" s="32" t="s">
        <v>23</v>
      </c>
      <c r="B16" s="33" t="s">
        <v>50</v>
      </c>
      <c r="C16" s="35" t="s">
        <v>47</v>
      </c>
      <c r="D16" s="33">
        <v>1600</v>
      </c>
      <c r="E16" s="34">
        <v>13450</v>
      </c>
      <c r="G16" s="34">
        <v>10222</v>
      </c>
      <c r="H16" s="34">
        <f t="shared" si="0"/>
        <v>3228</v>
      </c>
      <c r="I16" s="34">
        <v>2015</v>
      </c>
    </row>
    <row r="17" spans="1:9" x14ac:dyDescent="0.35">
      <c r="A17" s="32" t="s">
        <v>24</v>
      </c>
      <c r="B17" s="33">
        <v>12</v>
      </c>
      <c r="C17" s="33" t="s">
        <v>49</v>
      </c>
      <c r="D17" s="33" t="s">
        <v>51</v>
      </c>
      <c r="E17" s="34">
        <v>15000</v>
      </c>
      <c r="G17" s="34">
        <v>11400</v>
      </c>
      <c r="H17" s="34">
        <f t="shared" si="0"/>
        <v>3600</v>
      </c>
      <c r="I17" s="34">
        <v>2016</v>
      </c>
    </row>
    <row r="18" spans="1:9" x14ac:dyDescent="0.35">
      <c r="A18" s="32" t="s">
        <v>26</v>
      </c>
      <c r="B18" s="33" t="s">
        <v>55</v>
      </c>
      <c r="C18" s="33" t="s">
        <v>42</v>
      </c>
      <c r="D18" s="33" t="s">
        <v>51</v>
      </c>
      <c r="E18" s="34">
        <v>14500</v>
      </c>
      <c r="F18" s="34">
        <v>400</v>
      </c>
      <c r="G18" s="34">
        <v>11020</v>
      </c>
      <c r="H18" s="34">
        <f t="shared" si="0"/>
        <v>3080</v>
      </c>
      <c r="I18" s="34">
        <v>2015</v>
      </c>
    </row>
    <row r="19" spans="1:9" x14ac:dyDescent="0.35">
      <c r="A19" s="32" t="s">
        <v>26</v>
      </c>
      <c r="B19" s="33" t="s">
        <v>55</v>
      </c>
      <c r="C19" s="33" t="s">
        <v>40</v>
      </c>
      <c r="D19" s="33" t="s">
        <v>51</v>
      </c>
      <c r="E19" s="34">
        <v>13600</v>
      </c>
      <c r="F19" s="34">
        <v>275</v>
      </c>
      <c r="G19" s="34">
        <v>10336</v>
      </c>
      <c r="H19" s="34">
        <f t="shared" si="0"/>
        <v>2989</v>
      </c>
      <c r="I19" s="34">
        <v>2016</v>
      </c>
    </row>
    <row r="20" spans="1:9" x14ac:dyDescent="0.35">
      <c r="A20" s="32" t="s">
        <v>25</v>
      </c>
      <c r="B20" s="33" t="s">
        <v>53</v>
      </c>
      <c r="C20" s="33" t="s">
        <v>45</v>
      </c>
      <c r="D20" s="33" t="s">
        <v>51</v>
      </c>
      <c r="E20" s="34">
        <v>14000</v>
      </c>
      <c r="F20" s="34">
        <v>375</v>
      </c>
      <c r="G20" s="34">
        <v>10640</v>
      </c>
      <c r="H20" s="34">
        <f t="shared" si="0"/>
        <v>2985</v>
      </c>
      <c r="I20" s="34">
        <v>2014</v>
      </c>
    </row>
    <row r="21" spans="1:9" x14ac:dyDescent="0.35">
      <c r="A21" s="32" t="s">
        <v>23</v>
      </c>
      <c r="B21" s="33" t="s">
        <v>50</v>
      </c>
      <c r="C21" s="33" t="s">
        <v>40</v>
      </c>
      <c r="D21" s="33">
        <v>1600</v>
      </c>
      <c r="E21" s="34">
        <v>13500</v>
      </c>
      <c r="F21" s="34">
        <v>350</v>
      </c>
      <c r="G21" s="34">
        <v>10260</v>
      </c>
      <c r="H21" s="34">
        <f t="shared" si="0"/>
        <v>2890</v>
      </c>
      <c r="I21" s="34">
        <v>2015</v>
      </c>
    </row>
    <row r="22" spans="1:9" x14ac:dyDescent="0.35">
      <c r="A22" s="32" t="s">
        <v>26</v>
      </c>
      <c r="B22" s="33" t="s">
        <v>55</v>
      </c>
      <c r="C22" s="35" t="s">
        <v>47</v>
      </c>
      <c r="D22" s="33">
        <v>1300</v>
      </c>
      <c r="E22" s="34">
        <v>13450</v>
      </c>
      <c r="F22" s="34">
        <v>375</v>
      </c>
      <c r="G22" s="34">
        <v>10222</v>
      </c>
      <c r="H22" s="34">
        <f t="shared" si="0"/>
        <v>2853</v>
      </c>
      <c r="I22" s="34">
        <v>2016</v>
      </c>
    </row>
    <row r="23" spans="1:9" x14ac:dyDescent="0.35">
      <c r="A23" s="32" t="s">
        <v>23</v>
      </c>
      <c r="B23" s="33" t="s">
        <v>50</v>
      </c>
      <c r="C23" s="33" t="s">
        <v>49</v>
      </c>
      <c r="D23" s="33" t="s">
        <v>51</v>
      </c>
      <c r="E23" s="34">
        <v>13500</v>
      </c>
      <c r="F23" s="34">
        <v>400</v>
      </c>
      <c r="G23" s="34">
        <v>10260</v>
      </c>
      <c r="H23" s="34">
        <f t="shared" si="0"/>
        <v>2840</v>
      </c>
      <c r="I23" s="34">
        <v>2014</v>
      </c>
    </row>
    <row r="24" spans="1:9" x14ac:dyDescent="0.35">
      <c r="A24" s="32" t="s">
        <v>26</v>
      </c>
      <c r="B24" s="33" t="s">
        <v>55</v>
      </c>
      <c r="C24" s="33" t="s">
        <v>49</v>
      </c>
      <c r="D24" s="33">
        <v>1600</v>
      </c>
      <c r="E24" s="34">
        <v>13500</v>
      </c>
      <c r="F24" s="34">
        <v>450</v>
      </c>
      <c r="G24" s="34">
        <v>10260</v>
      </c>
      <c r="H24" s="34">
        <f t="shared" si="0"/>
        <v>2790</v>
      </c>
      <c r="I24" s="34">
        <v>2016</v>
      </c>
    </row>
    <row r="25" spans="1:9" x14ac:dyDescent="0.35">
      <c r="A25" s="32" t="s">
        <v>26</v>
      </c>
      <c r="B25" s="33" t="s">
        <v>56</v>
      </c>
      <c r="C25" s="33" t="s">
        <v>42</v>
      </c>
      <c r="D25" s="33">
        <v>2200</v>
      </c>
      <c r="E25" s="34">
        <v>12900</v>
      </c>
      <c r="F25" s="34">
        <v>350</v>
      </c>
      <c r="G25" s="34">
        <v>9804</v>
      </c>
      <c r="H25" s="34">
        <f t="shared" si="0"/>
        <v>2746</v>
      </c>
      <c r="I25" s="34">
        <v>2013</v>
      </c>
    </row>
    <row r="26" spans="1:9" x14ac:dyDescent="0.35">
      <c r="A26" s="32" t="s">
        <v>25</v>
      </c>
      <c r="B26" s="33" t="s">
        <v>57</v>
      </c>
      <c r="C26" s="33" t="s">
        <v>42</v>
      </c>
      <c r="D26" s="33">
        <v>2200</v>
      </c>
      <c r="E26" s="34">
        <v>12300</v>
      </c>
      <c r="F26" s="34">
        <v>300</v>
      </c>
      <c r="G26" s="34">
        <v>9348</v>
      </c>
      <c r="H26" s="34">
        <f t="shared" si="0"/>
        <v>2652</v>
      </c>
      <c r="I26" s="34">
        <v>2012</v>
      </c>
    </row>
    <row r="27" spans="1:9" x14ac:dyDescent="0.35">
      <c r="A27" s="32" t="s">
        <v>23</v>
      </c>
      <c r="B27" s="33" t="s">
        <v>50</v>
      </c>
      <c r="C27" s="33" t="s">
        <v>49</v>
      </c>
      <c r="D27" s="33" t="s">
        <v>51</v>
      </c>
      <c r="E27" s="34">
        <v>12000</v>
      </c>
      <c r="F27" s="34">
        <v>350</v>
      </c>
      <c r="G27" s="34">
        <v>9120</v>
      </c>
      <c r="H27" s="34">
        <f t="shared" si="0"/>
        <v>2530</v>
      </c>
      <c r="I27" s="34">
        <v>2014</v>
      </c>
    </row>
    <row r="28" spans="1:9" x14ac:dyDescent="0.35">
      <c r="A28" s="32" t="s">
        <v>23</v>
      </c>
      <c r="B28" s="33" t="s">
        <v>50</v>
      </c>
      <c r="C28" s="33" t="s">
        <v>42</v>
      </c>
      <c r="D28" s="33">
        <v>1600</v>
      </c>
      <c r="E28" s="34">
        <v>12450</v>
      </c>
      <c r="F28" s="34">
        <v>500</v>
      </c>
      <c r="G28" s="34">
        <v>9462</v>
      </c>
      <c r="H28" s="34">
        <f t="shared" si="0"/>
        <v>2488</v>
      </c>
      <c r="I28" s="34">
        <v>2014</v>
      </c>
    </row>
    <row r="29" spans="1:9" x14ac:dyDescent="0.35">
      <c r="A29" s="32" t="s">
        <v>25</v>
      </c>
      <c r="B29" s="33" t="s">
        <v>57</v>
      </c>
      <c r="C29" s="33" t="s">
        <v>58</v>
      </c>
      <c r="D29" s="33">
        <v>1600</v>
      </c>
      <c r="E29" s="34">
        <v>11500</v>
      </c>
      <c r="F29" s="34">
        <v>400</v>
      </c>
      <c r="G29" s="34">
        <v>8740</v>
      </c>
      <c r="H29" s="34">
        <f t="shared" si="0"/>
        <v>2360</v>
      </c>
      <c r="I29" s="34">
        <v>2016</v>
      </c>
    </row>
    <row r="30" spans="1:9" x14ac:dyDescent="0.35">
      <c r="A30" s="32" t="s">
        <v>26</v>
      </c>
      <c r="B30" s="33" t="s">
        <v>55</v>
      </c>
      <c r="C30" s="33" t="s">
        <v>49</v>
      </c>
      <c r="D30" s="33" t="s">
        <v>51</v>
      </c>
      <c r="E30" s="34">
        <v>11500</v>
      </c>
      <c r="F30" s="34">
        <v>400</v>
      </c>
      <c r="G30" s="34">
        <v>8740</v>
      </c>
      <c r="H30" s="34">
        <f t="shared" si="0"/>
        <v>2360</v>
      </c>
      <c r="I30" s="34">
        <v>2013</v>
      </c>
    </row>
    <row r="31" spans="1:9" x14ac:dyDescent="0.35">
      <c r="A31" s="32" t="s">
        <v>25</v>
      </c>
      <c r="B31" s="33" t="s">
        <v>59</v>
      </c>
      <c r="C31" s="33" t="s">
        <v>45</v>
      </c>
      <c r="D31" s="33">
        <v>2400</v>
      </c>
      <c r="E31" s="34">
        <v>12000</v>
      </c>
      <c r="F31" s="34">
        <v>650</v>
      </c>
      <c r="G31" s="34">
        <v>9120</v>
      </c>
      <c r="H31" s="34">
        <f t="shared" si="0"/>
        <v>2230</v>
      </c>
      <c r="I31" s="34">
        <v>2015</v>
      </c>
    </row>
    <row r="32" spans="1:9" x14ac:dyDescent="0.35">
      <c r="A32" s="32" t="s">
        <v>26</v>
      </c>
      <c r="B32" s="33" t="s">
        <v>56</v>
      </c>
      <c r="C32" s="33" t="s">
        <v>45</v>
      </c>
      <c r="D32" s="33">
        <v>2200</v>
      </c>
      <c r="E32" s="34">
        <v>10500</v>
      </c>
      <c r="F32" s="34">
        <v>300</v>
      </c>
      <c r="G32" s="34">
        <v>7980</v>
      </c>
      <c r="H32" s="34">
        <f t="shared" si="0"/>
        <v>2220</v>
      </c>
      <c r="I32" s="34">
        <v>2013</v>
      </c>
    </row>
    <row r="33" spans="1:9" x14ac:dyDescent="0.35">
      <c r="A33" s="32" t="s">
        <v>28</v>
      </c>
      <c r="B33" s="33" t="s">
        <v>52</v>
      </c>
      <c r="C33" s="33" t="s">
        <v>42</v>
      </c>
      <c r="D33" s="33" t="s">
        <v>51</v>
      </c>
      <c r="E33" s="34">
        <v>10500</v>
      </c>
      <c r="F33" s="34">
        <v>350</v>
      </c>
      <c r="G33" s="34">
        <v>7980</v>
      </c>
      <c r="H33" s="34">
        <f t="shared" si="0"/>
        <v>2170</v>
      </c>
      <c r="I33" s="34">
        <v>2015</v>
      </c>
    </row>
    <row r="34" spans="1:9" x14ac:dyDescent="0.35">
      <c r="A34" s="32" t="s">
        <v>24</v>
      </c>
      <c r="B34" s="33">
        <v>21</v>
      </c>
      <c r="C34" s="33" t="s">
        <v>49</v>
      </c>
      <c r="D34" s="33">
        <v>2200</v>
      </c>
      <c r="E34" s="34">
        <v>9750</v>
      </c>
      <c r="F34" s="34">
        <v>220</v>
      </c>
      <c r="G34" s="34">
        <v>7410</v>
      </c>
      <c r="H34" s="34">
        <f t="shared" si="0"/>
        <v>2120</v>
      </c>
      <c r="I34" s="34">
        <v>2014</v>
      </c>
    </row>
    <row r="35" spans="1:9" x14ac:dyDescent="0.35">
      <c r="A35" s="32" t="s">
        <v>22</v>
      </c>
      <c r="B35" s="33" t="s">
        <v>60</v>
      </c>
      <c r="C35" s="33" t="s">
        <v>42</v>
      </c>
      <c r="D35" s="33">
        <v>1300</v>
      </c>
      <c r="E35" s="34">
        <v>10500</v>
      </c>
      <c r="F35" s="34">
        <v>450</v>
      </c>
      <c r="G35" s="34">
        <v>7980</v>
      </c>
      <c r="H35" s="34">
        <f t="shared" si="0"/>
        <v>2070</v>
      </c>
      <c r="I35" s="34">
        <v>2013</v>
      </c>
    </row>
    <row r="36" spans="1:9" x14ac:dyDescent="0.35">
      <c r="A36" s="32" t="s">
        <v>27</v>
      </c>
      <c r="B36" s="33" t="s">
        <v>54</v>
      </c>
      <c r="C36" s="33" t="s">
        <v>58</v>
      </c>
      <c r="D36" s="33">
        <v>2200</v>
      </c>
      <c r="E36" s="34">
        <v>9750</v>
      </c>
      <c r="F36" s="34">
        <v>500</v>
      </c>
      <c r="G36" s="34">
        <v>7410</v>
      </c>
      <c r="H36" s="34">
        <f t="shared" si="0"/>
        <v>1840</v>
      </c>
      <c r="I36" s="34">
        <v>2012</v>
      </c>
    </row>
    <row r="37" spans="1:9" x14ac:dyDescent="0.35">
      <c r="A37" s="32" t="s">
        <v>23</v>
      </c>
      <c r="B37" s="33" t="s">
        <v>50</v>
      </c>
      <c r="C37" s="35" t="s">
        <v>47</v>
      </c>
      <c r="D37" s="33">
        <v>1300</v>
      </c>
      <c r="E37" s="34">
        <v>10000</v>
      </c>
      <c r="F37" s="34">
        <v>200</v>
      </c>
      <c r="G37" s="34">
        <v>8000</v>
      </c>
      <c r="H37" s="34">
        <f t="shared" si="0"/>
        <v>1800</v>
      </c>
      <c r="I37" s="34">
        <v>2016</v>
      </c>
    </row>
    <row r="38" spans="1:9" x14ac:dyDescent="0.35">
      <c r="A38" s="32" t="s">
        <v>23</v>
      </c>
      <c r="B38" s="33" t="s">
        <v>50</v>
      </c>
      <c r="C38" s="33" t="s">
        <v>61</v>
      </c>
      <c r="D38" s="33" t="s">
        <v>51</v>
      </c>
      <c r="E38" s="34">
        <v>10000</v>
      </c>
      <c r="F38" s="34">
        <v>200</v>
      </c>
      <c r="G38" s="34">
        <v>8000</v>
      </c>
      <c r="H38" s="34">
        <f t="shared" si="0"/>
        <v>1800</v>
      </c>
      <c r="I38" s="34">
        <v>2012</v>
      </c>
    </row>
    <row r="39" spans="1:9" x14ac:dyDescent="0.35">
      <c r="A39" s="32" t="s">
        <v>25</v>
      </c>
      <c r="B39" s="33" t="s">
        <v>62</v>
      </c>
      <c r="C39" s="33" t="s">
        <v>45</v>
      </c>
      <c r="D39" s="33">
        <v>1300</v>
      </c>
      <c r="E39" s="34">
        <v>9000</v>
      </c>
      <c r="F39" s="34">
        <v>500</v>
      </c>
      <c r="G39" s="34">
        <v>6840</v>
      </c>
      <c r="H39" s="34">
        <f t="shared" si="0"/>
        <v>1660</v>
      </c>
      <c r="I39" s="34">
        <v>2015</v>
      </c>
    </row>
    <row r="45" spans="1:9" x14ac:dyDescent="0.35">
      <c r="A45" s="32"/>
      <c r="B45" s="33"/>
      <c r="C45" s="33"/>
      <c r="D45" s="33"/>
      <c r="E45" s="36"/>
      <c r="F45" s="36"/>
      <c r="G45" s="36"/>
      <c r="H45" s="36"/>
      <c r="I45" s="36"/>
    </row>
    <row r="50" spans="1:9" x14ac:dyDescent="0.35">
      <c r="A50" s="32"/>
      <c r="B50" s="33"/>
      <c r="C50" s="33"/>
      <c r="D50" s="33"/>
      <c r="E50" s="36"/>
      <c r="F50" s="36"/>
      <c r="G50" s="36"/>
      <c r="H50" s="36"/>
      <c r="I50" s="36"/>
    </row>
    <row r="51" spans="1:9" x14ac:dyDescent="0.35">
      <c r="A51" s="32"/>
      <c r="B51" s="33"/>
      <c r="C51" s="33"/>
      <c r="D51" s="33"/>
    </row>
    <row r="52" spans="1:9" x14ac:dyDescent="0.35">
      <c r="A52" s="32"/>
      <c r="B52" s="33"/>
      <c r="C52" s="33"/>
      <c r="D52" s="33"/>
    </row>
    <row r="53" spans="1:9" x14ac:dyDescent="0.35">
      <c r="A53" s="32"/>
      <c r="B53" s="33"/>
      <c r="C53" s="33"/>
      <c r="D53" s="33"/>
    </row>
    <row r="54" spans="1:9" x14ac:dyDescent="0.35">
      <c r="A54" s="32"/>
      <c r="B54" s="33"/>
      <c r="C54" s="33"/>
      <c r="D54" s="33"/>
    </row>
    <row r="55" spans="1:9" x14ac:dyDescent="0.35">
      <c r="A55" s="32"/>
      <c r="B55" s="33"/>
      <c r="C55" s="33"/>
      <c r="D55" s="33"/>
    </row>
    <row r="56" spans="1:9" x14ac:dyDescent="0.35">
      <c r="A56" s="32"/>
      <c r="B56" s="33"/>
      <c r="C56" s="33"/>
      <c r="D56" s="33"/>
    </row>
    <row r="57" spans="1:9" x14ac:dyDescent="0.35">
      <c r="A57" s="32"/>
      <c r="B57" s="33"/>
      <c r="C57" s="33"/>
      <c r="D57" s="33"/>
    </row>
    <row r="58" spans="1:9" x14ac:dyDescent="0.35">
      <c r="A58" s="32"/>
      <c r="B58" s="33"/>
      <c r="C58" s="33"/>
      <c r="D58" s="33"/>
    </row>
    <row r="59" spans="1:9" x14ac:dyDescent="0.35">
      <c r="A59" s="32"/>
      <c r="B59" s="33"/>
      <c r="C59" s="33"/>
      <c r="D59" s="33"/>
    </row>
    <row r="60" spans="1:9" x14ac:dyDescent="0.35">
      <c r="A60" s="32"/>
      <c r="B60" s="33"/>
      <c r="C60" s="33"/>
      <c r="D60" s="33"/>
    </row>
    <row r="61" spans="1:9" x14ac:dyDescent="0.35">
      <c r="A61" s="32"/>
      <c r="B61" s="33"/>
      <c r="C61" s="33"/>
      <c r="D61" s="33"/>
    </row>
    <row r="62" spans="1:9" x14ac:dyDescent="0.35">
      <c r="A62" s="32"/>
      <c r="B62" s="33"/>
      <c r="C62" s="33"/>
      <c r="D62" s="33"/>
    </row>
    <row r="63" spans="1:9" x14ac:dyDescent="0.35">
      <c r="A63" s="32"/>
      <c r="B63" s="33"/>
      <c r="C63" s="33"/>
      <c r="D63" s="33"/>
    </row>
    <row r="64" spans="1:9" x14ac:dyDescent="0.35">
      <c r="A64" s="32"/>
      <c r="B64" s="33"/>
      <c r="C64" s="33"/>
      <c r="D64" s="33"/>
    </row>
    <row r="65" spans="1:4" x14ac:dyDescent="0.35">
      <c r="A65" s="32"/>
      <c r="B65" s="33"/>
      <c r="C65" s="33"/>
      <c r="D65" s="33"/>
    </row>
    <row r="66" spans="1:4" x14ac:dyDescent="0.35">
      <c r="A66" s="32"/>
      <c r="B66" s="33"/>
      <c r="C66" s="33"/>
      <c r="D66" s="33"/>
    </row>
    <row r="67" spans="1:4" x14ac:dyDescent="0.35">
      <c r="A67" s="32"/>
      <c r="B67" s="33"/>
      <c r="C67" s="33"/>
      <c r="D67" s="33"/>
    </row>
    <row r="68" spans="1:4" x14ac:dyDescent="0.35">
      <c r="A68" s="32"/>
      <c r="B68" s="33"/>
      <c r="C68" s="33"/>
      <c r="D68" s="33"/>
    </row>
    <row r="69" spans="1:4" x14ac:dyDescent="0.35">
      <c r="A69" s="32"/>
      <c r="B69" s="33"/>
      <c r="C69" s="33"/>
      <c r="D69" s="33"/>
    </row>
    <row r="70" spans="1:4" x14ac:dyDescent="0.35">
      <c r="A70" s="32"/>
      <c r="B70" s="33"/>
      <c r="C70" s="33"/>
      <c r="D70" s="33"/>
    </row>
  </sheetData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Pagina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12. Sorteren &amp; Voorwaard.opmaak</vt:lpstr>
      <vt:lpstr>12. Data (2e hands auto's)</vt:lpstr>
      <vt:lpstr>'12. Sorteren &amp; Voorwaard.opmaak'!Afdrukbereik</vt:lpstr>
      <vt:lpstr>'12. Data (2e hands auto''s)'!Print_Area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Computraining</cp:lastModifiedBy>
  <dcterms:created xsi:type="dcterms:W3CDTF">2019-03-11T11:12:37Z</dcterms:created>
  <dcterms:modified xsi:type="dcterms:W3CDTF">2020-05-12T12:04:17Z</dcterms:modified>
</cp:coreProperties>
</file>