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2/"/>
    </mc:Choice>
  </mc:AlternateContent>
  <xr:revisionPtr revIDLastSave="0" documentId="8_{35E962D3-5F72-45B2-91A9-BD7EAC12F94B}" xr6:coauthVersionLast="45" xr6:coauthVersionMax="45" xr10:uidLastSave="{00000000-0000-0000-0000-000000000000}"/>
  <bookViews>
    <workbookView xWindow="-98" yWindow="-98" windowWidth="21795" windowHeight="13096" xr2:uid="{00000000-000D-0000-FFFF-FFFF00000000}"/>
  </bookViews>
  <sheets>
    <sheet name="RANG.GELIJK rangschikken op&amp;af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  <c r="C28" i="1"/>
  <c r="C27" i="1"/>
  <c r="C26" i="1"/>
  <c r="C25" i="1"/>
  <c r="C24" i="1"/>
  <c r="C23" i="1"/>
  <c r="C22" i="1"/>
  <c r="C21" i="1"/>
  <c r="C20" i="1"/>
  <c r="C19" i="1"/>
  <c r="C45" i="1"/>
</calcChain>
</file>

<file path=xl/sharedStrings.xml><?xml version="1.0" encoding="utf-8"?>
<sst xmlns="http://schemas.openxmlformats.org/spreadsheetml/2006/main" count="77" uniqueCount="40">
  <si>
    <t>RANG.GELIJK functie (oplopend en aflopend)</t>
  </si>
  <si>
    <t>Voorbeeld</t>
  </si>
  <si>
    <t>Wedstrijd uitslagen</t>
  </si>
  <si>
    <t>Opdracht</t>
  </si>
  <si>
    <t>Dames</t>
  </si>
  <si>
    <t>Heren</t>
  </si>
  <si>
    <t>Deelnemer</t>
  </si>
  <si>
    <t>Tijd</t>
  </si>
  <si>
    <t>Plaats</t>
  </si>
  <si>
    <t>Astrid</t>
  </si>
  <si>
    <t>Petra</t>
  </si>
  <si>
    <t>Esther</t>
  </si>
  <si>
    <t>Janny</t>
  </si>
  <si>
    <t>Corine</t>
  </si>
  <si>
    <t>Lisa</t>
  </si>
  <si>
    <t>Amber</t>
  </si>
  <si>
    <t>Cel B27 leeg: dan ALS.FOUT om geen foutmelding te krijgen</t>
  </si>
  <si>
    <t>Saskia</t>
  </si>
  <si>
    <r>
      <t>ALS.FOUT(</t>
    </r>
    <r>
      <rPr>
        <i/>
        <sz val="9"/>
        <color theme="1"/>
        <rFont val="Calibri"/>
        <family val="2"/>
        <scheme val="minor"/>
      </rPr>
      <t>achter laatste haakje</t>
    </r>
    <r>
      <rPr>
        <sz val="11"/>
        <color theme="1"/>
        <rFont val="Calibri"/>
        <family val="2"/>
        <scheme val="minor"/>
      </rPr>
      <t>; "")</t>
    </r>
  </si>
  <si>
    <t>Examen  uitslagen</t>
  </si>
  <si>
    <t>Meisjes</t>
  </si>
  <si>
    <t>Jongens</t>
  </si>
  <si>
    <t>Leerling</t>
  </si>
  <si>
    <t>Cijfer</t>
  </si>
  <si>
    <t>Tevens is een voorwaardelijke opmaak gebruikt op de drie hoogste plaatsen</t>
  </si>
  <si>
    <t>Excel cursus gevorderd</t>
  </si>
  <si>
    <t>RANG.GELIJK functie Rangschikt de hoogste of laagste tijd.</t>
  </si>
  <si>
    <t>Deze functie geeft de snelste 3 tijden én de hoogste waarden van een reeks weer</t>
  </si>
  <si>
    <t>Bij een gelijke uitkomst, bijv. twee nummers 1, wordt nummer 2 overgeslagen</t>
  </si>
  <si>
    <r>
      <t xml:space="preserve">Om foutmeldingen zoals in C27 te voorkomen, is tevens gebruik gemaakt van de </t>
    </r>
    <r>
      <rPr>
        <b/>
        <i/>
        <sz val="12"/>
        <color theme="1"/>
        <rFont val="Calibri"/>
        <family val="2"/>
        <scheme val="minor"/>
      </rPr>
      <t>ALS.FOUT</t>
    </r>
    <r>
      <rPr>
        <i/>
        <sz val="12"/>
        <color theme="1"/>
        <rFont val="Calibri"/>
        <family val="2"/>
        <scheme val="minor"/>
      </rPr>
      <t xml:space="preserve"> functie in de 2e tabel</t>
    </r>
  </si>
  <si>
    <r>
      <t xml:space="preserve">1. </t>
    </r>
    <r>
      <rPr>
        <b/>
        <sz val="12"/>
        <color theme="1"/>
        <rFont val="Calibri"/>
        <family val="2"/>
        <scheme val="minor"/>
      </rPr>
      <t>Activeer</t>
    </r>
    <r>
      <rPr>
        <sz val="12"/>
        <color theme="1"/>
        <rFont val="Calibri"/>
        <family val="2"/>
        <scheme val="minor"/>
      </rPr>
      <t xml:space="preserve"> cel </t>
    </r>
    <r>
      <rPr>
        <b/>
        <sz val="12"/>
        <color theme="1"/>
        <rFont val="Calibri"/>
        <family val="2"/>
        <scheme val="minor"/>
      </rPr>
      <t>G19</t>
    </r>
    <r>
      <rPr>
        <sz val="12"/>
        <color theme="1"/>
        <rFont val="Calibri"/>
        <family val="2"/>
        <scheme val="minor"/>
      </rPr>
      <t xml:space="preserve"> - typ = en open de functie </t>
    </r>
    <r>
      <rPr>
        <b/>
        <sz val="12"/>
        <color theme="1"/>
        <rFont val="Calibri"/>
        <family val="2"/>
        <scheme val="minor"/>
      </rPr>
      <t>RANG.GELIJK</t>
    </r>
  </si>
  <si>
    <r>
      <t xml:space="preserve">2. In het 1e venster </t>
    </r>
    <r>
      <rPr>
        <b/>
        <i/>
        <sz val="12"/>
        <color theme="1"/>
        <rFont val="Calibri"/>
        <family val="2"/>
        <scheme val="minor"/>
      </rPr>
      <t>Getal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- cel F19 activeren - </t>
    </r>
    <r>
      <rPr>
        <i/>
        <sz val="12"/>
        <color theme="1"/>
        <rFont val="Calibri"/>
        <family val="2"/>
        <scheme val="minor"/>
      </rPr>
      <t xml:space="preserve">2e venster </t>
    </r>
    <r>
      <rPr>
        <b/>
        <i/>
        <sz val="12"/>
        <color theme="1"/>
        <rFont val="Calibri"/>
        <family val="2"/>
        <scheme val="minor"/>
      </rPr>
      <t>Verw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- Reeks F19 tot F27 selecteren - gebruik fn+F4 voor dollartekens </t>
    </r>
  </si>
  <si>
    <t xml:space="preserve">    (verwijzing absoluut maken) om de hele reeks vast  te zetten, waardoor de vulgreep gebruikt kan worden</t>
  </si>
  <si>
    <r>
      <t xml:space="preserve">3. In het 3e venster </t>
    </r>
    <r>
      <rPr>
        <b/>
        <i/>
        <sz val="12"/>
        <color theme="1"/>
        <rFont val="Calibri"/>
        <family val="2"/>
        <scheme val="minor"/>
      </rPr>
      <t>Volgorde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typ </t>
    </r>
    <r>
      <rPr>
        <b/>
        <sz val="12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om de hoogste waarde te bepalen </t>
    </r>
  </si>
  <si>
    <r>
      <t xml:space="preserve">1. </t>
    </r>
    <r>
      <rPr>
        <b/>
        <sz val="12"/>
        <color theme="1"/>
        <rFont val="Calibri"/>
        <family val="2"/>
        <scheme val="minor"/>
      </rPr>
      <t>Activeer</t>
    </r>
    <r>
      <rPr>
        <sz val="12"/>
        <color theme="1"/>
        <rFont val="Calibri"/>
        <family val="2"/>
        <scheme val="minor"/>
      </rPr>
      <t xml:space="preserve"> cel </t>
    </r>
    <r>
      <rPr>
        <b/>
        <sz val="12"/>
        <color theme="1"/>
        <rFont val="Calibri"/>
        <family val="2"/>
        <scheme val="minor"/>
      </rPr>
      <t>G37</t>
    </r>
    <r>
      <rPr>
        <sz val="12"/>
        <color theme="1"/>
        <rFont val="Calibri"/>
        <family val="2"/>
        <scheme val="minor"/>
      </rPr>
      <t xml:space="preserve"> - typ</t>
    </r>
    <r>
      <rPr>
        <b/>
        <sz val="12"/>
        <color theme="1"/>
        <rFont val="Calibri"/>
        <family val="2"/>
        <scheme val="minor"/>
      </rPr>
      <t xml:space="preserve"> =</t>
    </r>
    <r>
      <rPr>
        <sz val="12"/>
        <color theme="1"/>
        <rFont val="Calibri"/>
        <family val="2"/>
        <scheme val="minor"/>
      </rPr>
      <t xml:space="preserve"> en open de functie </t>
    </r>
    <r>
      <rPr>
        <b/>
        <sz val="12"/>
        <color theme="1"/>
        <rFont val="Calibri"/>
        <family val="2"/>
        <scheme val="minor"/>
      </rPr>
      <t>RANG.GELIJK</t>
    </r>
  </si>
  <si>
    <r>
      <t xml:space="preserve">2. In het 1e venster </t>
    </r>
    <r>
      <rPr>
        <b/>
        <i/>
        <sz val="12"/>
        <color theme="1"/>
        <rFont val="Calibri"/>
        <family val="2"/>
        <scheme val="minor"/>
      </rPr>
      <t>Getal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- cel F37 activeren - </t>
    </r>
    <r>
      <rPr>
        <i/>
        <sz val="12"/>
        <color theme="1"/>
        <rFont val="Calibri"/>
        <family val="2"/>
        <scheme val="minor"/>
      </rPr>
      <t xml:space="preserve">2e venster </t>
    </r>
    <r>
      <rPr>
        <b/>
        <i/>
        <sz val="12"/>
        <color theme="1"/>
        <rFont val="Calibri"/>
        <family val="2"/>
        <scheme val="minor"/>
      </rPr>
      <t>Verw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- Reeks F37 tot F44 selecteren - gebruik fn+F4 voor dollartekens </t>
    </r>
  </si>
  <si>
    <t xml:space="preserve">    (verwijzing absoluut maken) om de hele reeks vast te zetten, waardoor de vulgreep gebruikt kan worden</t>
  </si>
  <si>
    <r>
      <t xml:space="preserve">3. In het 3e venster </t>
    </r>
    <r>
      <rPr>
        <i/>
        <sz val="12"/>
        <color theme="1"/>
        <rFont val="Calibri"/>
        <family val="2"/>
        <scheme val="minor"/>
      </rPr>
      <t>Volgorde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typ</t>
    </r>
    <r>
      <rPr>
        <b/>
        <sz val="12"/>
        <rFont val="Calibri"/>
        <family val="2"/>
        <scheme val="minor"/>
      </rPr>
      <t xml:space="preserve"> 0 </t>
    </r>
    <r>
      <rPr>
        <sz val="12"/>
        <color theme="1"/>
        <rFont val="Calibri"/>
        <family val="2"/>
        <scheme val="minor"/>
      </rPr>
      <t xml:space="preserve">om de hoogste waarde te bepalen </t>
    </r>
  </si>
  <si>
    <t>De 0 in het venster volgorde, zal de rangorde van hoog naar laag bepalen. De 1 van klein naar groot (langzaam naar snelst)</t>
  </si>
  <si>
    <r>
      <t xml:space="preserve">In het onderstaande tabel </t>
    </r>
    <r>
      <rPr>
        <b/>
        <i/>
        <sz val="12"/>
        <color theme="1"/>
        <rFont val="Calibri"/>
        <family val="2"/>
        <scheme val="minor"/>
      </rPr>
      <t>Wedstrijduitslag</t>
    </r>
    <r>
      <rPr>
        <i/>
        <sz val="12"/>
        <color theme="1"/>
        <rFont val="Calibri"/>
        <family val="2"/>
        <scheme val="minor"/>
      </rPr>
      <t xml:space="preserve"> voorbeeld, wordt de uitslag van de snelste tijd berekend.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</si>
</sst>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double">
        <color rgb="FFD00000"/>
      </bottom>
      <diagonal/>
    </border>
    <border>
      <left/>
      <right/>
      <top style="double">
        <color rgb="FFD00000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5">
    <xf numFmtId="0" fontId="0" fillId="0" borderId="0" xfId="0"/>
    <xf numFmtId="0" fontId="1" fillId="2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 applyBorder="1"/>
    <xf numFmtId="164" fontId="0" fillId="0" borderId="13" xfId="0" applyNumberFormat="1" applyBorder="1"/>
    <xf numFmtId="0" fontId="0" fillId="0" borderId="13" xfId="0" applyBorder="1" applyAlignment="1">
      <alignment horizontal="center"/>
    </xf>
    <xf numFmtId="0" fontId="7" fillId="0" borderId="14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/>
    <xf numFmtId="0" fontId="10" fillId="5" borderId="0" xfId="2" applyFont="1" applyFill="1" applyAlignment="1">
      <alignment vertical="center"/>
    </xf>
    <xf numFmtId="0" fontId="2" fillId="5" borderId="0" xfId="0" applyFont="1" applyFill="1"/>
    <xf numFmtId="0" fontId="11" fillId="0" borderId="0" xfId="0" applyFont="1"/>
    <xf numFmtId="0" fontId="12" fillId="0" borderId="0" xfId="0" applyFont="1"/>
    <xf numFmtId="0" fontId="14" fillId="0" borderId="2" xfId="0" applyFont="1" applyBorder="1"/>
    <xf numFmtId="0" fontId="17" fillId="0" borderId="2" xfId="0" applyFont="1" applyBorder="1"/>
    <xf numFmtId="0" fontId="18" fillId="0" borderId="3" xfId="0" applyFont="1" applyBorder="1" applyAlignment="1">
      <alignment horizontal="center"/>
    </xf>
    <xf numFmtId="0" fontId="1" fillId="3" borderId="4" xfId="0" applyFont="1" applyFill="1" applyBorder="1"/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2" borderId="5" xfId="0" applyFont="1" applyFill="1" applyBorder="1"/>
    <xf numFmtId="0" fontId="14" fillId="2" borderId="0" xfId="0" applyFont="1" applyFill="1" applyAlignment="1">
      <alignment horizontal="center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2" fillId="0" borderId="5" xfId="0" applyFont="1" applyBorder="1"/>
    <xf numFmtId="164" fontId="12" fillId="0" borderId="7" xfId="0" applyNumberFormat="1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164" fontId="12" fillId="0" borderId="9" xfId="0" applyNumberFormat="1" applyFont="1" applyBorder="1"/>
    <xf numFmtId="0" fontId="12" fillId="0" borderId="9" xfId="0" applyFont="1" applyBorder="1" applyAlignment="1">
      <alignment horizontal="center"/>
    </xf>
    <xf numFmtId="20" fontId="6" fillId="0" borderId="0" xfId="0" applyNumberFormat="1" applyFont="1"/>
    <xf numFmtId="0" fontId="12" fillId="0" borderId="10" xfId="0" applyFont="1" applyBorder="1"/>
    <xf numFmtId="164" fontId="12" fillId="0" borderId="11" xfId="0" applyNumberFormat="1" applyFont="1" applyBorder="1"/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2" fillId="0" borderId="12" xfId="0" applyFont="1" applyBorder="1" applyAlignment="1">
      <alignment horizontal="center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14" fillId="2" borderId="1" xfId="0" applyFont="1" applyFill="1" applyBorder="1"/>
    <xf numFmtId="0" fontId="19" fillId="0" borderId="3" xfId="0" applyFont="1" applyBorder="1" applyAlignment="1">
      <alignment horizontal="center"/>
    </xf>
    <xf numFmtId="0" fontId="14" fillId="3" borderId="4" xfId="0" applyFont="1" applyFill="1" applyBorder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64" fontId="12" fillId="0" borderId="13" xfId="0" applyNumberFormat="1" applyFont="1" applyBorder="1"/>
    <xf numFmtId="0" fontId="12" fillId="0" borderId="13" xfId="0" applyFont="1" applyBorder="1" applyAlignment="1">
      <alignment horizontal="center"/>
    </xf>
    <xf numFmtId="0" fontId="20" fillId="0" borderId="0" xfId="0" applyFont="1"/>
  </cellXfs>
  <cellStyles count="3">
    <cellStyle name="Normal_Boekwerk excel 2003 gevorderden nieuw_Frank" xfId="2" xr:uid="{00000000-0005-0000-0000-000000000000}"/>
    <cellStyle name="Standaard" xfId="0" builtinId="0"/>
    <cellStyle name="Standaard 2" xfId="1" xr:uid="{00000000-0005-0000-0000-000002000000}"/>
  </cellStyles>
  <dxfs count="27">
    <dxf>
      <font>
        <color theme="4"/>
      </font>
      <fill>
        <patternFill patternType="none">
          <bgColor auto="1"/>
        </patternFill>
      </fill>
    </dxf>
    <dxf>
      <font>
        <color rgb="FFFFC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2D050"/>
      </font>
    </dxf>
    <dxf>
      <font>
        <color rgb="FFFFC000"/>
      </font>
    </dxf>
    <dxf>
      <font>
        <color rgb="FF00B0F0"/>
      </font>
    </dxf>
    <dxf>
      <font>
        <b/>
        <i val="0"/>
        <color rgb="FF00B050"/>
      </font>
    </dxf>
    <dxf>
      <font>
        <color rgb="FFFFC000"/>
      </font>
    </dxf>
    <dxf>
      <font>
        <color rgb="FF00B0F0"/>
      </font>
    </dxf>
    <dxf>
      <font>
        <b/>
        <i val="0"/>
        <color rgb="FF00B050"/>
      </font>
    </dxf>
    <dxf>
      <font>
        <color rgb="FFFFC000"/>
      </font>
    </dxf>
    <dxf>
      <font>
        <color rgb="FF00B0F0"/>
      </font>
    </dxf>
    <dxf>
      <font>
        <b/>
        <i val="0"/>
        <color rgb="FF00B050"/>
      </font>
    </dxf>
    <dxf>
      <font>
        <color rgb="FFFFC000"/>
      </font>
    </dxf>
    <dxf>
      <font>
        <color rgb="FF00B0F0"/>
      </font>
    </dxf>
    <dxf>
      <font>
        <color rgb="FF92D050"/>
      </font>
    </dxf>
    <dxf>
      <font>
        <color rgb="FFFFC000"/>
      </font>
    </dxf>
    <dxf>
      <font>
        <color rgb="FF00B0F0"/>
      </font>
    </dxf>
    <dxf>
      <font>
        <b/>
        <i val="0"/>
        <color rgb="FF00B050"/>
      </font>
    </dxf>
    <dxf>
      <font>
        <color rgb="FFFFC000"/>
      </font>
    </dxf>
    <dxf>
      <font>
        <color rgb="FF00B0F0"/>
      </font>
    </dxf>
    <dxf>
      <font>
        <b/>
        <i val="0"/>
        <color rgb="FF00B050"/>
      </font>
    </dxf>
    <dxf>
      <font>
        <color rgb="FFFFC000"/>
      </font>
    </dxf>
    <dxf>
      <font>
        <color rgb="FF00B0F0"/>
      </font>
    </dxf>
    <dxf>
      <font>
        <b/>
        <i val="0"/>
        <color rgb="FF00B050"/>
      </font>
    </dxf>
    <dxf>
      <font>
        <color rgb="FFFFC00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66677</xdr:colOff>
      <xdr:row>15</xdr:row>
      <xdr:rowOff>9525</xdr:rowOff>
    </xdr:from>
    <xdr:to>
      <xdr:col>9</xdr:col>
      <xdr:colOff>2709863</xdr:colOff>
      <xdr:row>25</xdr:row>
      <xdr:rowOff>66451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A3E9CF2-A0D5-4349-B2B9-39BEF8BFD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7" y="3609975"/>
          <a:ext cx="3938586" cy="2085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0"/>
  <dimension ref="A1:P46"/>
  <sheetViews>
    <sheetView showGridLines="0" tabSelected="1" zoomScaleNormal="100" workbookViewId="0">
      <selection activeCell="K1" sqref="K1"/>
    </sheetView>
  </sheetViews>
  <sheetFormatPr defaultRowHeight="14.25" x14ac:dyDescent="0.45"/>
  <cols>
    <col min="1" max="1" width="11.1328125" customWidth="1"/>
    <col min="3" max="3" width="6.265625" bestFit="1" customWidth="1"/>
    <col min="4" max="4" width="4.3984375" customWidth="1"/>
    <col min="5" max="5" width="11" bestFit="1" customWidth="1"/>
    <col min="10" max="10" width="38.265625" customWidth="1"/>
  </cols>
  <sheetData>
    <row r="1" spans="1:10" s="10" customFormat="1" ht="49.5" customHeight="1" thickBot="1" x14ac:dyDescent="0.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</row>
    <row r="2" spans="1:10" s="12" customFormat="1" ht="30.75" customHeight="1" thickTop="1" x14ac:dyDescent="0.4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2" customFormat="1" ht="19.5" customHeight="1" x14ac:dyDescent="0.45">
      <c r="A3" s="13" t="s">
        <v>26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2" customFormat="1" ht="16.5" customHeight="1" x14ac:dyDescent="0.5">
      <c r="A4" s="54" t="s">
        <v>27</v>
      </c>
      <c r="B4" s="16"/>
      <c r="C4" s="16"/>
      <c r="D4" s="16"/>
      <c r="E4" s="16"/>
      <c r="F4" s="16"/>
      <c r="G4" s="16"/>
    </row>
    <row r="5" spans="1:10" s="12" customFormat="1" ht="16.5" customHeight="1" x14ac:dyDescent="0.5">
      <c r="A5" s="54" t="s">
        <v>28</v>
      </c>
      <c r="B5" s="16"/>
      <c r="C5" s="16"/>
      <c r="D5" s="16"/>
      <c r="E5" s="16"/>
      <c r="F5" s="16"/>
      <c r="G5" s="16"/>
    </row>
    <row r="6" spans="1:10" s="12" customFormat="1" ht="16.5" customHeight="1" x14ac:dyDescent="0.5">
      <c r="A6" s="54" t="s">
        <v>38</v>
      </c>
      <c r="B6" s="16"/>
      <c r="C6" s="16"/>
      <c r="D6" s="16"/>
      <c r="E6" s="16"/>
      <c r="F6" s="16"/>
      <c r="G6" s="16"/>
    </row>
    <row r="7" spans="1:10" s="12" customFormat="1" ht="7.5" customHeight="1" x14ac:dyDescent="0.45"/>
    <row r="8" spans="1:10" s="12" customFormat="1" ht="16.5" customHeight="1" x14ac:dyDescent="0.5">
      <c r="A8" s="15" t="s">
        <v>39</v>
      </c>
    </row>
    <row r="9" spans="1:10" s="12" customFormat="1" ht="16.5" customHeight="1" x14ac:dyDescent="0.5">
      <c r="A9" s="15" t="s">
        <v>24</v>
      </c>
    </row>
    <row r="10" spans="1:10" s="12" customFormat="1" ht="16.5" customHeight="1" x14ac:dyDescent="0.5">
      <c r="A10" s="15" t="s">
        <v>29</v>
      </c>
    </row>
    <row r="11" spans="1:10" s="12" customFormat="1" ht="14.25" customHeight="1" x14ac:dyDescent="0.45"/>
    <row r="12" spans="1:10" s="12" customFormat="1" ht="15.75" x14ac:dyDescent="0.5">
      <c r="A12" s="16" t="s">
        <v>30</v>
      </c>
    </row>
    <row r="13" spans="1:10" s="12" customFormat="1" ht="15.75" x14ac:dyDescent="0.5">
      <c r="A13" s="16" t="s">
        <v>31</v>
      </c>
    </row>
    <row r="14" spans="1:10" s="12" customFormat="1" ht="15.75" x14ac:dyDescent="0.5">
      <c r="A14" s="16" t="s">
        <v>32</v>
      </c>
    </row>
    <row r="15" spans="1:10" s="12" customFormat="1" ht="15.75" x14ac:dyDescent="0.5">
      <c r="A15" s="16" t="s">
        <v>33</v>
      </c>
    </row>
    <row r="16" spans="1:10" s="12" customFormat="1" ht="18" x14ac:dyDescent="0.55000000000000004">
      <c r="A16" s="1" t="s">
        <v>1</v>
      </c>
      <c r="B16" s="17"/>
      <c r="C16" s="18"/>
      <c r="D16" s="19" t="s">
        <v>2</v>
      </c>
      <c r="E16" s="17"/>
      <c r="F16" s="17"/>
      <c r="G16" s="20" t="s">
        <v>3</v>
      </c>
    </row>
    <row r="17" spans="1:16" s="12" customFormat="1" ht="15.75" x14ac:dyDescent="0.5">
      <c r="A17" s="21" t="s">
        <v>4</v>
      </c>
      <c r="B17" s="22"/>
      <c r="C17" s="22"/>
      <c r="D17" s="23"/>
      <c r="E17" s="22" t="s">
        <v>5</v>
      </c>
      <c r="F17" s="22"/>
      <c r="G17" s="24"/>
    </row>
    <row r="18" spans="1:16" s="12" customFormat="1" ht="15.75" x14ac:dyDescent="0.5">
      <c r="A18" s="25" t="s">
        <v>6</v>
      </c>
      <c r="B18" s="26" t="s">
        <v>7</v>
      </c>
      <c r="C18" s="26" t="s">
        <v>8</v>
      </c>
      <c r="D18" s="23"/>
      <c r="E18" s="27" t="s">
        <v>6</v>
      </c>
      <c r="F18" s="28" t="s">
        <v>7</v>
      </c>
      <c r="G18" s="29" t="s">
        <v>8</v>
      </c>
    </row>
    <row r="19" spans="1:16" s="12" customFormat="1" ht="15.75" x14ac:dyDescent="0.5">
      <c r="A19" s="30" t="s">
        <v>9</v>
      </c>
      <c r="B19" s="31">
        <v>4.7291666666666669E-2</v>
      </c>
      <c r="C19" s="32">
        <f>_xlfn.RANK.EQ(B19,$B$19:$B$27,1)</f>
        <v>4</v>
      </c>
      <c r="D19" s="33"/>
      <c r="E19" s="16" t="s">
        <v>9</v>
      </c>
      <c r="F19" s="31">
        <v>4.7291666666666669E-2</v>
      </c>
      <c r="G19" s="34"/>
    </row>
    <row r="20" spans="1:16" s="12" customFormat="1" ht="15.75" x14ac:dyDescent="0.5">
      <c r="A20" s="30" t="s">
        <v>10</v>
      </c>
      <c r="B20" s="35">
        <v>4.6099537037037036E-2</v>
      </c>
      <c r="C20" s="36">
        <f t="shared" ref="C20:C26" si="0">_xlfn.RANK.EQ(B20,$B$19:$B$27,1)</f>
        <v>2</v>
      </c>
      <c r="D20" s="33"/>
      <c r="E20" s="16" t="s">
        <v>10</v>
      </c>
      <c r="F20" s="35">
        <v>4.6099537037037036E-2</v>
      </c>
      <c r="G20" s="34"/>
      <c r="P20" s="37"/>
    </row>
    <row r="21" spans="1:16" s="12" customFormat="1" ht="15.75" x14ac:dyDescent="0.5">
      <c r="A21" s="30" t="s">
        <v>11</v>
      </c>
      <c r="B21" s="35">
        <v>4.8078703703703707E-2</v>
      </c>
      <c r="C21" s="36">
        <f t="shared" si="0"/>
        <v>7</v>
      </c>
      <c r="D21" s="33"/>
      <c r="E21" s="16" t="s">
        <v>11</v>
      </c>
      <c r="F21" s="35">
        <v>4.8078703703703707E-2</v>
      </c>
      <c r="G21" s="34"/>
    </row>
    <row r="22" spans="1:16" s="12" customFormat="1" ht="15.75" x14ac:dyDescent="0.5">
      <c r="A22" s="30" t="s">
        <v>12</v>
      </c>
      <c r="B22" s="35">
        <v>4.4537037037037042E-2</v>
      </c>
      <c r="C22" s="36">
        <f t="shared" si="0"/>
        <v>1</v>
      </c>
      <c r="D22" s="33"/>
      <c r="E22" s="16" t="s">
        <v>12</v>
      </c>
      <c r="F22" s="35">
        <v>4.4537037037037042E-2</v>
      </c>
      <c r="G22" s="34"/>
    </row>
    <row r="23" spans="1:16" s="12" customFormat="1" ht="15.75" x14ac:dyDescent="0.5">
      <c r="A23" s="30" t="s">
        <v>13</v>
      </c>
      <c r="B23" s="35">
        <v>4.8252314814814817E-2</v>
      </c>
      <c r="C23" s="36">
        <f t="shared" si="0"/>
        <v>8</v>
      </c>
      <c r="D23" s="33"/>
      <c r="E23" s="16" t="s">
        <v>13</v>
      </c>
      <c r="F23" s="35">
        <v>4.8252314814814817E-2</v>
      </c>
      <c r="G23" s="34"/>
    </row>
    <row r="24" spans="1:16" s="12" customFormat="1" ht="15.75" x14ac:dyDescent="0.5">
      <c r="A24" s="30" t="s">
        <v>14</v>
      </c>
      <c r="B24" s="35">
        <v>4.7731481481481486E-2</v>
      </c>
      <c r="C24" s="36">
        <f t="shared" si="0"/>
        <v>6</v>
      </c>
      <c r="D24" s="33"/>
      <c r="E24" s="16" t="s">
        <v>14</v>
      </c>
      <c r="F24" s="35">
        <v>4.7731481481481486E-2</v>
      </c>
      <c r="G24" s="34"/>
    </row>
    <row r="25" spans="1:16" s="12" customFormat="1" ht="15.75" x14ac:dyDescent="0.5">
      <c r="A25" s="30" t="s">
        <v>15</v>
      </c>
      <c r="B25" s="35">
        <v>4.8333333333333332E-2</v>
      </c>
      <c r="C25" s="36">
        <f t="shared" si="0"/>
        <v>9</v>
      </c>
      <c r="D25" s="33"/>
      <c r="E25" s="16" t="s">
        <v>15</v>
      </c>
      <c r="F25" s="35">
        <v>4.8333333333333332E-2</v>
      </c>
      <c r="G25" s="34"/>
    </row>
    <row r="26" spans="1:16" s="12" customFormat="1" ht="15.75" x14ac:dyDescent="0.5">
      <c r="A26" s="30" t="s">
        <v>10</v>
      </c>
      <c r="B26" s="35">
        <v>4.6782407407407411E-2</v>
      </c>
      <c r="C26" s="36">
        <f t="shared" si="0"/>
        <v>3</v>
      </c>
      <c r="D26" s="33"/>
      <c r="E26" s="16" t="s">
        <v>10</v>
      </c>
      <c r="F26" s="35">
        <v>4.6782407407407411E-2</v>
      </c>
      <c r="G26" s="34"/>
      <c r="H26" s="12" t="s">
        <v>16</v>
      </c>
    </row>
    <row r="27" spans="1:16" s="12" customFormat="1" ht="15.75" x14ac:dyDescent="0.5">
      <c r="A27" s="30" t="s">
        <v>17</v>
      </c>
      <c r="B27" s="35">
        <v>4.760416666666667E-2</v>
      </c>
      <c r="C27" s="36">
        <f>IFERROR(_xlfn.RANK.EQ(B27,$B$19:$B$27,1),"")</f>
        <v>5</v>
      </c>
      <c r="D27" s="16"/>
      <c r="E27" s="16" t="s">
        <v>17</v>
      </c>
      <c r="F27" s="35">
        <v>4.760416666666667E-2</v>
      </c>
      <c r="G27" s="34"/>
      <c r="H27" s="12" t="s">
        <v>18</v>
      </c>
    </row>
    <row r="28" spans="1:16" s="12" customFormat="1" ht="15.75" x14ac:dyDescent="0.5">
      <c r="A28" s="38"/>
      <c r="B28" s="39"/>
      <c r="C28" s="40" t="str">
        <f>IFERROR(_xlfn.RANK.EQ(B28,$B$19:$B$27,1),"")</f>
        <v/>
      </c>
      <c r="D28" s="41"/>
      <c r="E28" s="41"/>
      <c r="F28" s="39"/>
      <c r="G28" s="42"/>
    </row>
    <row r="29" spans="1:16" s="12" customFormat="1" x14ac:dyDescent="0.45">
      <c r="B29" s="43"/>
      <c r="C29" s="44"/>
      <c r="F29" s="43"/>
      <c r="G29" s="44"/>
    </row>
    <row r="30" spans="1:16" s="12" customFormat="1" ht="15.75" x14ac:dyDescent="0.5">
      <c r="A30" s="16" t="s">
        <v>34</v>
      </c>
      <c r="B30" s="43"/>
      <c r="C30" s="44"/>
      <c r="F30" s="43"/>
      <c r="G30" s="44"/>
    </row>
    <row r="31" spans="1:16" s="12" customFormat="1" ht="15.75" x14ac:dyDescent="0.5">
      <c r="A31" s="16" t="s">
        <v>35</v>
      </c>
      <c r="B31" s="43"/>
      <c r="C31" s="44"/>
      <c r="F31" s="43"/>
      <c r="G31" s="44"/>
    </row>
    <row r="32" spans="1:16" s="12" customFormat="1" ht="15.75" x14ac:dyDescent="0.5">
      <c r="A32" s="16" t="s">
        <v>36</v>
      </c>
      <c r="B32" s="43"/>
      <c r="C32" s="44"/>
      <c r="F32" s="43"/>
      <c r="G32" s="44"/>
    </row>
    <row r="33" spans="1:7" s="12" customFormat="1" ht="15.75" x14ac:dyDescent="0.5">
      <c r="A33" s="16" t="s">
        <v>37</v>
      </c>
      <c r="B33" s="43"/>
      <c r="C33" s="44"/>
      <c r="F33" s="43"/>
      <c r="G33" s="44"/>
    </row>
    <row r="34" spans="1:7" s="12" customFormat="1" ht="15.75" x14ac:dyDescent="0.5">
      <c r="A34" s="45" t="s">
        <v>1</v>
      </c>
      <c r="B34" s="17"/>
      <c r="C34" s="17"/>
      <c r="D34" s="46" t="s">
        <v>19</v>
      </c>
      <c r="E34" s="17"/>
      <c r="F34" s="17"/>
      <c r="G34" s="47" t="s">
        <v>3</v>
      </c>
    </row>
    <row r="35" spans="1:7" s="12" customFormat="1" ht="15.75" x14ac:dyDescent="0.5">
      <c r="A35" s="21" t="s">
        <v>20</v>
      </c>
      <c r="B35" s="22"/>
      <c r="C35" s="22"/>
      <c r="D35" s="23"/>
      <c r="E35" s="22" t="s">
        <v>21</v>
      </c>
      <c r="F35" s="22"/>
      <c r="G35" s="24"/>
    </row>
    <row r="36" spans="1:7" s="12" customFormat="1" ht="15.75" x14ac:dyDescent="0.5">
      <c r="A36" s="25" t="s">
        <v>22</v>
      </c>
      <c r="B36" s="26" t="s">
        <v>23</v>
      </c>
      <c r="C36" s="26" t="s">
        <v>8</v>
      </c>
      <c r="D36" s="23"/>
      <c r="E36" s="48" t="s">
        <v>22</v>
      </c>
      <c r="F36" s="49" t="s">
        <v>23</v>
      </c>
      <c r="G36" s="50" t="s">
        <v>8</v>
      </c>
    </row>
    <row r="37" spans="1:7" s="12" customFormat="1" ht="15.75" x14ac:dyDescent="0.5">
      <c r="A37" s="31" t="s">
        <v>9</v>
      </c>
      <c r="B37" s="32">
        <v>7.8</v>
      </c>
      <c r="C37" s="32">
        <f>_xlfn.RANK.EQ(B37,$B$37:$B$44,0)</f>
        <v>3</v>
      </c>
      <c r="D37" s="33"/>
      <c r="E37" s="31" t="s">
        <v>9</v>
      </c>
      <c r="F37" s="32">
        <v>7.8</v>
      </c>
      <c r="G37" s="51"/>
    </row>
    <row r="38" spans="1:7" s="12" customFormat="1" ht="15.75" x14ac:dyDescent="0.5">
      <c r="A38" s="35" t="s">
        <v>10</v>
      </c>
      <c r="B38" s="36">
        <v>4.3</v>
      </c>
      <c r="C38" s="36">
        <f>IFERROR(_xlfn.RANK.EQ(B38,$B$37:$B$44,0),"")</f>
        <v>8</v>
      </c>
      <c r="D38" s="33"/>
      <c r="E38" s="35" t="s">
        <v>10</v>
      </c>
      <c r="F38" s="36">
        <v>4.3</v>
      </c>
      <c r="G38" s="51"/>
    </row>
    <row r="39" spans="1:7" s="12" customFormat="1" ht="15.75" x14ac:dyDescent="0.5">
      <c r="A39" s="35" t="s">
        <v>11</v>
      </c>
      <c r="B39" s="36">
        <v>7</v>
      </c>
      <c r="C39" s="36">
        <f t="shared" ref="C39:C44" si="1">IFERROR(_xlfn.RANK.EQ(B39,$B$37:$B$44,0),"")</f>
        <v>6</v>
      </c>
      <c r="D39" s="33"/>
      <c r="E39" s="35" t="s">
        <v>11</v>
      </c>
      <c r="F39" s="36">
        <v>7</v>
      </c>
      <c r="G39" s="51"/>
    </row>
    <row r="40" spans="1:7" s="12" customFormat="1" ht="15.75" x14ac:dyDescent="0.5">
      <c r="A40" s="35" t="s">
        <v>12</v>
      </c>
      <c r="B40" s="36">
        <v>7.5</v>
      </c>
      <c r="C40" s="36">
        <f t="shared" si="1"/>
        <v>5</v>
      </c>
      <c r="D40" s="33"/>
      <c r="E40" s="35" t="s">
        <v>12</v>
      </c>
      <c r="F40" s="36">
        <v>7.5</v>
      </c>
      <c r="G40" s="51"/>
    </row>
    <row r="41" spans="1:7" s="12" customFormat="1" ht="15.75" x14ac:dyDescent="0.5">
      <c r="A41" s="35" t="s">
        <v>13</v>
      </c>
      <c r="B41" s="36">
        <v>4.8</v>
      </c>
      <c r="C41" s="36">
        <f t="shared" si="1"/>
        <v>7</v>
      </c>
      <c r="D41" s="33"/>
      <c r="E41" s="35" t="s">
        <v>13</v>
      </c>
      <c r="F41" s="36">
        <v>4.8</v>
      </c>
      <c r="G41" s="51"/>
    </row>
    <row r="42" spans="1:7" s="12" customFormat="1" ht="15.75" x14ac:dyDescent="0.5">
      <c r="A42" s="35" t="s">
        <v>14</v>
      </c>
      <c r="B42" s="36">
        <v>9.1</v>
      </c>
      <c r="C42" s="36">
        <f t="shared" si="1"/>
        <v>1</v>
      </c>
      <c r="D42" s="33"/>
      <c r="E42" s="35" t="s">
        <v>14</v>
      </c>
      <c r="F42" s="36">
        <v>9.1</v>
      </c>
      <c r="G42" s="51"/>
    </row>
    <row r="43" spans="1:7" s="12" customFormat="1" ht="15.75" x14ac:dyDescent="0.5">
      <c r="A43" s="35" t="s">
        <v>15</v>
      </c>
      <c r="B43" s="36">
        <v>7.6</v>
      </c>
      <c r="C43" s="36">
        <f t="shared" si="1"/>
        <v>4</v>
      </c>
      <c r="D43" s="33"/>
      <c r="E43" s="35" t="s">
        <v>15</v>
      </c>
      <c r="F43" s="36">
        <v>7.6</v>
      </c>
      <c r="G43" s="51"/>
    </row>
    <row r="44" spans="1:7" s="12" customFormat="1" ht="15.75" x14ac:dyDescent="0.5">
      <c r="A44" s="52" t="s">
        <v>10</v>
      </c>
      <c r="B44" s="53">
        <v>8.1999999999999993</v>
      </c>
      <c r="C44" s="53">
        <f t="shared" si="1"/>
        <v>2</v>
      </c>
      <c r="D44" s="40"/>
      <c r="E44" s="52" t="s">
        <v>10</v>
      </c>
      <c r="F44" s="53">
        <v>8.1999999999999993</v>
      </c>
      <c r="G44" s="42"/>
    </row>
    <row r="45" spans="1:7" x14ac:dyDescent="0.45">
      <c r="A45" s="7" t="s">
        <v>10</v>
      </c>
      <c r="B45" s="8">
        <v>8.1999999999999993</v>
      </c>
      <c r="C45" s="8">
        <f t="shared" ref="C40:C45" si="2">IFERROR(_xlfn.RANK.EQ(B45,$B$38:$B$45,0),"")</f>
        <v>2</v>
      </c>
      <c r="D45" s="4"/>
      <c r="E45" s="7" t="s">
        <v>10</v>
      </c>
      <c r="F45" s="8">
        <v>8.1999999999999993</v>
      </c>
      <c r="G45" s="5"/>
    </row>
    <row r="46" spans="1:7" s="3" customFormat="1" x14ac:dyDescent="0.45">
      <c r="B46" s="6"/>
      <c r="C46" s="2"/>
      <c r="E46" s="6"/>
      <c r="F46" s="2"/>
      <c r="G46" s="2"/>
    </row>
  </sheetData>
  <mergeCells count="6">
    <mergeCell ref="A1:J1"/>
    <mergeCell ref="A2:J2"/>
    <mergeCell ref="A17:C17"/>
    <mergeCell ref="E17:G17"/>
    <mergeCell ref="A35:C35"/>
    <mergeCell ref="E35:G35"/>
  </mergeCells>
  <conditionalFormatting sqref="F45:F46">
    <cfRule type="cellIs" dxfId="26" priority="22" operator="equal">
      <formula>3</formula>
    </cfRule>
    <cfRule type="cellIs" dxfId="25" priority="23" operator="equal">
      <formula>2</formula>
    </cfRule>
    <cfRule type="cellIs" dxfId="24" priority="24" operator="equal">
      <formula>1</formula>
    </cfRule>
  </conditionalFormatting>
  <conditionalFormatting sqref="C45:C46">
    <cfRule type="cellIs" dxfId="23" priority="25" operator="equal">
      <formula>3</formula>
    </cfRule>
    <cfRule type="cellIs" dxfId="22" priority="26" operator="equal">
      <formula>2</formula>
    </cfRule>
    <cfRule type="cellIs" dxfId="21" priority="27" operator="equal">
      <formula>1</formula>
    </cfRule>
  </conditionalFormatting>
  <conditionalFormatting sqref="B45">
    <cfRule type="cellIs" dxfId="20" priority="19" operator="equal">
      <formula>3</formula>
    </cfRule>
    <cfRule type="cellIs" dxfId="19" priority="20" operator="equal">
      <formula>2</formula>
    </cfRule>
    <cfRule type="cellIs" dxfId="18" priority="21" operator="equal">
      <formula>1</formula>
    </cfRule>
  </conditionalFormatting>
  <conditionalFormatting sqref="F37:F44">
    <cfRule type="cellIs" dxfId="14" priority="10" operator="equal">
      <formula>3</formula>
    </cfRule>
    <cfRule type="cellIs" dxfId="13" priority="11" operator="equal">
      <formula>2</formula>
    </cfRule>
    <cfRule type="cellIs" dxfId="12" priority="12" operator="equal">
      <formula>1</formula>
    </cfRule>
  </conditionalFormatting>
  <conditionalFormatting sqref="C37:C44">
    <cfRule type="cellIs" dxfId="11" priority="13" operator="equal">
      <formula>3</formula>
    </cfRule>
    <cfRule type="cellIs" dxfId="10" priority="14" operator="equal">
      <formula>2</formula>
    </cfRule>
    <cfRule type="cellIs" dxfId="9" priority="15" operator="equal">
      <formula>1</formula>
    </cfRule>
  </conditionalFormatting>
  <conditionalFormatting sqref="B37:B44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C19:C27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G37:G44">
    <cfRule type="cellIs" dxfId="2" priority="1" operator="equal">
      <formula>1</formula>
    </cfRule>
    <cfRule type="cellIs" dxfId="1" priority="2" operator="equal">
      <formula>2</formula>
    </cfRule>
    <cfRule type="cellIs" dxfId="0" priority="3" operator="equal">
      <formula>3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RANG.GELIJK rangschikken op&amp;af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2017-04-22T10:22:13Z</cp:lastPrinted>
  <dcterms:created xsi:type="dcterms:W3CDTF">2017-04-01T17:19:28Z</dcterms:created>
  <dcterms:modified xsi:type="dcterms:W3CDTF">2020-05-08T07:32:52Z</dcterms:modified>
</cp:coreProperties>
</file>